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6. UPLOAD WEBSITE\WEB JPPH\11. Q3 2023\UPLOAD_15102023\"/>
    </mc:Choice>
  </mc:AlternateContent>
  <xr:revisionPtr revIDLastSave="0" documentId="13_ncr:1_{F3266F4D-364A-47B7-93D9-6F8EBB88F3AF}" xr6:coauthVersionLast="47" xr6:coauthVersionMax="47" xr10:uidLastSave="{00000000-0000-0000-0000-000000000000}"/>
  <bookViews>
    <workbookView xWindow="12735" yWindow="3225" windowWidth="16410" windowHeight="12600" tabRatio="599" activeTab="1" xr2:uid="{00000000-000D-0000-FFFF-FFFF00000000}"/>
  </bookViews>
  <sheets>
    <sheet name="Cover" sheetId="13" r:id="rId1"/>
    <sheet name="Content" sheetId="14" r:id="rId2"/>
    <sheet name="1.1&amp;1.2" sheetId="1" r:id="rId3"/>
    <sheet name="1.3&amp;1.4" sheetId="3" r:id="rId4"/>
    <sheet name="1.5" sheetId="4" r:id="rId5"/>
    <sheet name="1.6" sheetId="5" r:id="rId6"/>
    <sheet name="1.7" sheetId="6" r:id="rId7"/>
    <sheet name="1.8" sheetId="7" r:id="rId8"/>
    <sheet name="1.9" sheetId="8" r:id="rId9"/>
    <sheet name="1.10" sheetId="9" r:id="rId10"/>
    <sheet name="1.11" sheetId="10" r:id="rId11"/>
    <sheet name="1.12" sheetId="11" r:id="rId12"/>
    <sheet name="1.13" sheetId="12" r:id="rId13"/>
  </sheets>
  <definedNames>
    <definedName name="_xlnm.Print_Area" localSheetId="1">Content!$A$1:$J$4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7" l="1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8" i="7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8" i="9"/>
  <c r="L7" i="8" l="1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6" i="8"/>
  <c r="L8" i="4" l="1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7" i="4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8" i="5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7" i="6"/>
  <c r="L12" i="12"/>
  <c r="L13" i="12"/>
  <c r="L11" i="12"/>
  <c r="L8" i="12"/>
  <c r="L9" i="12"/>
  <c r="L7" i="12"/>
</calcChain>
</file>

<file path=xl/sharedStrings.xml><?xml version="1.0" encoding="utf-8"?>
<sst xmlns="http://schemas.openxmlformats.org/spreadsheetml/2006/main" count="535" uniqueCount="113">
  <si>
    <t>Table 1.1</t>
  </si>
  <si>
    <t>Number And Percentage Of Transactions By Price Range For The Principal Property Sub-Sectors</t>
  </si>
  <si>
    <t>Residential</t>
  </si>
  <si>
    <t>Commercial</t>
  </si>
  <si>
    <t>Industrial</t>
  </si>
  <si>
    <t>Agricultural</t>
  </si>
  <si>
    <t>Development</t>
  </si>
  <si>
    <t>Others</t>
  </si>
  <si>
    <t>Total</t>
  </si>
  <si>
    <t>No.</t>
  </si>
  <si>
    <t>%</t>
  </si>
  <si>
    <t>0 - 100,000</t>
  </si>
  <si>
    <t>100,001 - 200,000</t>
  </si>
  <si>
    <t>200,001 - 300,000</t>
  </si>
  <si>
    <t>300,001 - 400,000</t>
  </si>
  <si>
    <t>400,001 - 500,000</t>
  </si>
  <si>
    <t>500,001 - 600,000</t>
  </si>
  <si>
    <t>600,001 - 700,000</t>
  </si>
  <si>
    <t>700,001 - 800,000</t>
  </si>
  <si>
    <t>800,001 - 900,000</t>
  </si>
  <si>
    <t>900,001 - 1,000,000</t>
  </si>
  <si>
    <t>1,000,001 &amp; Above</t>
  </si>
  <si>
    <t>% Breakdown</t>
  </si>
  <si>
    <t>% Perubahan Bilangan Pindah Milik Mengikut Lingkungan Harga bagi Subsektor Harta Utama</t>
  </si>
  <si>
    <t>Table 1.3</t>
  </si>
  <si>
    <t>Value Of Transactions By Price Range For The Principal Property Sub-Sectors</t>
  </si>
  <si>
    <t>(RM MILLION)</t>
  </si>
  <si>
    <t>% Perubahan Nilai Pindah Milik Mengikut Lingkungan Harga bagi Subsektor Harta Utama</t>
  </si>
  <si>
    <t xml:space="preserve">Table 1.5 </t>
  </si>
  <si>
    <t>Breakdown Of Number Of Residential Property Transactions According To Type And District</t>
  </si>
  <si>
    <t>Kuala Lumpur Town Centre</t>
  </si>
  <si>
    <t>Vacant Plot</t>
  </si>
  <si>
    <t>Single Storey Terrace</t>
  </si>
  <si>
    <t>2 - 3 Storey Terrace</t>
  </si>
  <si>
    <t>Single Storey Semi-Detach</t>
  </si>
  <si>
    <t>2 - 3 Storey Semi-Detach</t>
  </si>
  <si>
    <t>Detach</t>
  </si>
  <si>
    <t>Condominium/Apartment</t>
  </si>
  <si>
    <t>Cluster House</t>
  </si>
  <si>
    <t>Town House</t>
  </si>
  <si>
    <t>Flat</t>
  </si>
  <si>
    <t>Low-Cost House</t>
  </si>
  <si>
    <t>Low-Cost Flat</t>
  </si>
  <si>
    <t>Table 1.6</t>
  </si>
  <si>
    <t>Breakdown Of Value Of Residential Property Transactions According To Type And District</t>
  </si>
  <si>
    <t>Table 1.7</t>
  </si>
  <si>
    <t>Breakdown Of Number Of Commercial Property Transactions According To Type, Price Range And District</t>
  </si>
  <si>
    <t>Pre-war Shop</t>
  </si>
  <si>
    <t>1 - 1 1/2 Storey Shop</t>
  </si>
  <si>
    <t>2 - 2 1/2 Storey Shop</t>
  </si>
  <si>
    <t>3 - 3 1/2 Storey Shop</t>
  </si>
  <si>
    <t>4 - 4 1/2 Storey Shop</t>
  </si>
  <si>
    <t>5 - 5 1/2 Storey Shop</t>
  </si>
  <si>
    <t>6 - 6 1/2 Storey Shop</t>
  </si>
  <si>
    <t>Shop Unit/Retail Lot</t>
  </si>
  <si>
    <t>Office Lot</t>
  </si>
  <si>
    <t>SOHO/SOFO/SOVO</t>
  </si>
  <si>
    <t>Shopping Complex</t>
  </si>
  <si>
    <t>Purpose-Built Office</t>
  </si>
  <si>
    <t>Service Apartment</t>
  </si>
  <si>
    <t>Hotel/Leisure</t>
  </si>
  <si>
    <t>Table 1.8</t>
  </si>
  <si>
    <t>Breakdown Of Value Of Commercial Property Transactions According To Type And District</t>
  </si>
  <si>
    <t>Table 1.9</t>
  </si>
  <si>
    <t>Breakdown Of Number Of Industrial Property Transactions According To Type And District</t>
  </si>
  <si>
    <t>Terraced Factory/Warehouse</t>
  </si>
  <si>
    <t>Semi-Detached Factory/Warehouse</t>
  </si>
  <si>
    <t>Detached Factory/Warehouse</t>
  </si>
  <si>
    <t>Industrial Complex</t>
  </si>
  <si>
    <t>Industrial Unit</t>
  </si>
  <si>
    <t>Table 1.10</t>
  </si>
  <si>
    <t>Breakdown Of Value Of Industrial Property Transactions According To Type And District</t>
  </si>
  <si>
    <t xml:space="preserve">Breakdown Number Of Agricultural Property Transactions According To Type, Price Range and District </t>
  </si>
  <si>
    <t>Estate</t>
  </si>
  <si>
    <t>Vacant Land</t>
  </si>
  <si>
    <t>Rubber</t>
  </si>
  <si>
    <t>Oil Palm</t>
  </si>
  <si>
    <t>Paddy</t>
  </si>
  <si>
    <t>Orchard</t>
  </si>
  <si>
    <t>Durian</t>
  </si>
  <si>
    <t>Horticulture/Vegetable</t>
  </si>
  <si>
    <t>Table 1.11</t>
  </si>
  <si>
    <t xml:space="preserve">Breakdown Value of Agricultural Property Transactions According To Type,Price Range And District </t>
  </si>
  <si>
    <t>Table 1.12</t>
  </si>
  <si>
    <t>Table 1.13</t>
  </si>
  <si>
    <t>Breakdown Of Number and Value  Of Development Land Transactions According To Type And District</t>
  </si>
  <si>
    <t>Number</t>
  </si>
  <si>
    <t>Value (RM Million)</t>
  </si>
  <si>
    <t>Table : 1.2</t>
  </si>
  <si>
    <t>Table 1.4</t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</si>
  <si>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>- Preliminary</t>
    </r>
  </si>
  <si>
    <t>Mukim Kuala Lumpur</t>
  </si>
  <si>
    <t>Mukim Petaling</t>
  </si>
  <si>
    <t>Mukim Cheras</t>
  </si>
  <si>
    <t>Mukim Setapak</t>
  </si>
  <si>
    <t>Mukim Ulu Kelang</t>
  </si>
  <si>
    <t>Mukim Batu</t>
  </si>
  <si>
    <t>Mukim Ampang</t>
  </si>
  <si>
    <t xml:space="preserve">Condominium/Apartment </t>
  </si>
  <si>
    <t>% Change Number of Transactions by Price Range for the Principal Property Sub-Sectors</t>
  </si>
  <si>
    <t>% Change Value of Transactions by Price Range for the Principal Property Sub-Sectors</t>
  </si>
  <si>
    <t>ND</t>
  </si>
  <si>
    <t>Q3 2022</t>
  </si>
  <si>
    <r>
      <t xml:space="preserve">Q3 2023 </t>
    </r>
    <r>
      <rPr>
        <vertAlign val="superscript"/>
        <sz val="10"/>
        <color indexed="8"/>
        <rFont val="Arial"/>
        <family val="2"/>
      </rPr>
      <t>P</t>
    </r>
  </si>
  <si>
    <r>
      <t xml:space="preserve">Q3 2023 </t>
    </r>
    <r>
      <rPr>
        <vertAlign val="super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/Q3 2022</t>
    </r>
  </si>
  <si>
    <r>
      <t xml:space="preserve">Q3 2023 </t>
    </r>
    <r>
      <rPr>
        <vertAlign val="super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/Q2 2023</t>
    </r>
  </si>
  <si>
    <t>Q2 2023</t>
  </si>
  <si>
    <t>Price Range</t>
  </si>
  <si>
    <t>Quarter</t>
  </si>
  <si>
    <t>Property Type</t>
  </si>
  <si>
    <t>Percentage Change Number of Transactions by Price Range for the Principal Property Sub-Sectors</t>
  </si>
  <si>
    <t>Percentage Change Value of Transactions by Price Range for the Principal Property Sub-Sectors</t>
  </si>
  <si>
    <t>Property Transaction Table Q3 2023 - WP Kuala Lumpur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</si>
</sst>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"/>
    <numFmt numFmtId="166" formatCode="0.0"/>
    <numFmt numFmtId="167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Helvetica Condensed"/>
      <family val="2"/>
    </font>
    <font>
      <b/>
      <sz val="10"/>
      <color theme="1"/>
      <name val="Helvetica Condensed"/>
      <family val="2"/>
    </font>
    <font>
      <b/>
      <sz val="11"/>
      <color theme="1"/>
      <name val="Helvetica Condensed"/>
      <family val="2"/>
    </font>
    <font>
      <sz val="10"/>
      <color theme="1"/>
      <name val="Helvetica Condensed"/>
      <family val="2"/>
    </font>
    <font>
      <b/>
      <u/>
      <sz val="13"/>
      <color theme="1"/>
      <name val="Helvetica Condensed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Helvetica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ACB9CA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/>
    <xf numFmtId="164" fontId="5" fillId="0" borderId="0" xfId="1" applyFont="1"/>
    <xf numFmtId="1" fontId="5" fillId="0" borderId="0" xfId="0" applyNumberFormat="1" applyFont="1"/>
    <xf numFmtId="166" fontId="5" fillId="0" borderId="0" xfId="1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1" applyNumberFormat="1" applyFont="1" applyAlignment="1">
      <alignment horizontal="right" indent="1"/>
    </xf>
    <xf numFmtId="1" fontId="4" fillId="0" borderId="0" xfId="1" applyNumberFormat="1" applyFont="1" applyAlignment="1">
      <alignment horizontal="right" indent="1"/>
    </xf>
    <xf numFmtId="2" fontId="5" fillId="0" borderId="0" xfId="1" applyNumberFormat="1" applyFont="1" applyAlignment="1">
      <alignment horizontal="right" indent="1"/>
    </xf>
    <xf numFmtId="2" fontId="4" fillId="0" borderId="0" xfId="1" applyNumberFormat="1" applyFont="1" applyAlignment="1">
      <alignment horizontal="right" indent="1"/>
    </xf>
    <xf numFmtId="167" fontId="5" fillId="0" borderId="0" xfId="1" applyNumberFormat="1" applyFont="1" applyAlignment="1">
      <alignment horizontal="right" indent="1"/>
    </xf>
    <xf numFmtId="166" fontId="5" fillId="0" borderId="0" xfId="1" applyNumberFormat="1" applyFont="1" applyAlignment="1">
      <alignment horizontal="right" indent="1"/>
    </xf>
    <xf numFmtId="167" fontId="4" fillId="0" borderId="0" xfId="1" applyNumberFormat="1" applyFont="1" applyAlignment="1">
      <alignment horizontal="right" indent="1"/>
    </xf>
    <xf numFmtId="166" fontId="4" fillId="0" borderId="0" xfId="1" applyNumberFormat="1" applyFont="1" applyAlignment="1">
      <alignment horizontal="right" indent="1"/>
    </xf>
    <xf numFmtId="165" fontId="3" fillId="0" borderId="0" xfId="3" applyNumberFormat="1" applyAlignment="1">
      <alignment horizontal="right" wrapText="1" indent="1"/>
    </xf>
    <xf numFmtId="166" fontId="4" fillId="0" borderId="0" xfId="0" applyNumberFormat="1" applyFont="1" applyAlignment="1">
      <alignment horizontal="right" indent="1"/>
    </xf>
    <xf numFmtId="1" fontId="5" fillId="0" borderId="0" xfId="0" applyNumberFormat="1" applyFont="1" applyAlignment="1">
      <alignment horizontal="center"/>
    </xf>
    <xf numFmtId="166" fontId="5" fillId="0" borderId="0" xfId="1" applyNumberFormat="1" applyFont="1" applyAlignment="1">
      <alignment horizontal="right" vertical="center" indent="1"/>
    </xf>
    <xf numFmtId="0" fontId="5" fillId="0" borderId="0" xfId="0" applyFont="1" applyAlignment="1">
      <alignment horizontal="right" indent="1"/>
    </xf>
    <xf numFmtId="4" fontId="5" fillId="0" borderId="0" xfId="1" applyNumberFormat="1" applyFont="1" applyAlignment="1">
      <alignment horizontal="right" indent="1"/>
    </xf>
    <xf numFmtId="4" fontId="4" fillId="0" borderId="0" xfId="1" applyNumberFormat="1" applyFont="1" applyAlignment="1">
      <alignment horizontal="right" indent="1"/>
    </xf>
    <xf numFmtId="3" fontId="5" fillId="0" borderId="0" xfId="1" applyNumberFormat="1" applyFont="1" applyAlignment="1">
      <alignment horizontal="right" indent="1"/>
    </xf>
    <xf numFmtId="3" fontId="4" fillId="0" borderId="0" xfId="1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4" fontId="5" fillId="0" borderId="0" xfId="1" applyNumberFormat="1" applyFont="1" applyAlignment="1">
      <alignment horizontal="right" indent="2"/>
    </xf>
    <xf numFmtId="4" fontId="4" fillId="0" borderId="0" xfId="1" applyNumberFormat="1" applyFont="1" applyAlignment="1">
      <alignment horizontal="right" indent="2"/>
    </xf>
    <xf numFmtId="0" fontId="5" fillId="0" borderId="0" xfId="0" applyFont="1" applyAlignment="1">
      <alignment horizontal="left"/>
    </xf>
    <xf numFmtId="0" fontId="3" fillId="0" borderId="1" xfId="4" applyBorder="1" applyAlignment="1">
      <alignment horizontal="left" vertical="center" wrapText="1"/>
    </xf>
    <xf numFmtId="4" fontId="5" fillId="0" borderId="0" xfId="0" applyNumberFormat="1" applyFont="1"/>
    <xf numFmtId="0" fontId="3" fillId="0" borderId="0" xfId="3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/>
    <xf numFmtId="0" fontId="3" fillId="0" borderId="1" xfId="4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6" fontId="4" fillId="0" borderId="0" xfId="0" applyNumberFormat="1" applyFont="1" applyAlignment="1">
      <alignment horizontal="right" wrapText="1" indent="1"/>
    </xf>
    <xf numFmtId="166" fontId="4" fillId="0" borderId="0" xfId="0" applyNumberFormat="1" applyFont="1" applyAlignment="1">
      <alignment horizontal="right" vertical="center" wrapText="1" indent="1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5" fontId="5" fillId="0" borderId="0" xfId="0" applyNumberFormat="1" applyFont="1" applyAlignment="1">
      <alignment horizontal="right" wrapText="1" indent="1"/>
    </xf>
    <xf numFmtId="165" fontId="4" fillId="0" borderId="0" xfId="0" applyNumberFormat="1" applyFont="1" applyAlignment="1">
      <alignment horizontal="right" wrapText="1" inden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5" applyFont="1" applyAlignment="1">
      <alignment horizontal="center" vertical="top" wrapText="1"/>
    </xf>
    <xf numFmtId="0" fontId="15" fillId="0" borderId="0" xfId="5" applyFont="1" applyAlignment="1">
      <alignment horizontal="left" vertical="top"/>
    </xf>
    <xf numFmtId="0" fontId="15" fillId="0" borderId="0" xfId="5" applyFont="1" applyAlignment="1">
      <alignment horizontal="center" wrapText="1"/>
    </xf>
    <xf numFmtId="0" fontId="15" fillId="0" borderId="0" xfId="5" applyFont="1"/>
    <xf numFmtId="0" fontId="15" fillId="0" borderId="0" xfId="5" applyFont="1" applyAlignment="1">
      <alignment wrapText="1"/>
    </xf>
    <xf numFmtId="2" fontId="15" fillId="0" borderId="0" xfId="5" applyNumberFormat="1" applyFont="1" applyAlignment="1">
      <alignment horizontal="center" wrapText="1"/>
    </xf>
    <xf numFmtId="0" fontId="13" fillId="0" borderId="0" xfId="0" applyFont="1" applyAlignment="1">
      <alignment vertical="center" wrapText="1"/>
    </xf>
  </cellXfs>
  <cellStyles count="6">
    <cellStyle name="Comma" xfId="1" builtinId="3"/>
    <cellStyle name="Hyperlink" xfId="5" builtinId="8"/>
    <cellStyle name="Normal" xfId="0" builtinId="0"/>
    <cellStyle name="Normal 2" xfId="2" xr:uid="{00000000-0005-0000-0000-000002000000}"/>
    <cellStyle name="Normal_Jadual 1" xfId="3" xr:uid="{00000000-0005-0000-0000-000003000000}"/>
    <cellStyle name="Normal_RESD" xfId="4" xr:uid="{00000000-0005-0000-0000-000004000000}"/>
  </cellStyles>
  <dxfs count="0"/>
  <tableStyles count="0" defaultTableStyle="TableStyleMedium2" defaultPivotStyle="PivotStyleLight16"/>
  <colors>
    <mruColors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405376</xdr:colOff>
      <xdr:row>52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36A41C-99D7-4167-8E11-BB5B90C17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0976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D1C14-4DF9-4635-A140-AC3FABB6B486}">
  <dimension ref="A1"/>
  <sheetViews>
    <sheetView topLeftCell="A25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40"/>
  <sheetViews>
    <sheetView zoomScale="70" zoomScaleNormal="70" workbookViewId="0">
      <selection activeCell="B2" sqref="B2"/>
    </sheetView>
  </sheetViews>
  <sheetFormatPr defaultColWidth="25.5703125" defaultRowHeight="12.75" x14ac:dyDescent="0.2"/>
  <cols>
    <col min="1" max="1" width="13.5703125" style="2" customWidth="1"/>
    <col min="2" max="2" width="35.42578125" style="2" customWidth="1"/>
    <col min="3" max="3" width="17.42578125" style="2" customWidth="1"/>
    <col min="4" max="12" width="19.5703125" style="2" customWidth="1"/>
    <col min="13" max="16384" width="25.5703125" style="2"/>
  </cols>
  <sheetData>
    <row r="1" spans="2:12" x14ac:dyDescent="0.2">
      <c r="B1" s="1" t="s">
        <v>70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1" t="s">
        <v>71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2">
      <c r="B3" s="1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37.5" customHeight="1" x14ac:dyDescent="0.2">
      <c r="B6" s="45" t="s">
        <v>109</v>
      </c>
      <c r="C6" s="45" t="s">
        <v>108</v>
      </c>
      <c r="D6" s="45" t="s">
        <v>30</v>
      </c>
      <c r="E6" s="45" t="s">
        <v>91</v>
      </c>
      <c r="F6" s="45" t="s">
        <v>92</v>
      </c>
      <c r="G6" s="45" t="s">
        <v>93</v>
      </c>
      <c r="H6" s="45" t="s">
        <v>94</v>
      </c>
      <c r="I6" s="45" t="s">
        <v>95</v>
      </c>
      <c r="J6" s="45" t="s">
        <v>96</v>
      </c>
      <c r="K6" s="45" t="s">
        <v>97</v>
      </c>
      <c r="L6" s="45" t="s">
        <v>8</v>
      </c>
    </row>
    <row r="8" spans="2:12" x14ac:dyDescent="0.2">
      <c r="B8" s="2" t="s">
        <v>31</v>
      </c>
      <c r="C8" s="33" t="s">
        <v>102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0.78200000000000003</v>
      </c>
      <c r="K8" s="31">
        <v>0</v>
      </c>
      <c r="L8" s="31">
        <f>SUM(D8:K8)</f>
        <v>0.78200000000000003</v>
      </c>
    </row>
    <row r="9" spans="2:12" x14ac:dyDescent="0.2">
      <c r="C9" s="33" t="s">
        <v>106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5.86</v>
      </c>
      <c r="K9" s="31">
        <v>0</v>
      </c>
      <c r="L9" s="31">
        <f t="shared" ref="L9:L31" si="0">SUM(D9:K9)</f>
        <v>5.86</v>
      </c>
    </row>
    <row r="10" spans="2:12" ht="14.25" x14ac:dyDescent="0.2">
      <c r="C10" s="34" t="s">
        <v>103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25.5</v>
      </c>
      <c r="K10" s="31">
        <v>0</v>
      </c>
      <c r="L10" s="31">
        <f t="shared" si="0"/>
        <v>25.5</v>
      </c>
    </row>
    <row r="11" spans="2:12" x14ac:dyDescent="0.2">
      <c r="B11" s="2" t="s">
        <v>65</v>
      </c>
      <c r="D11" s="31">
        <v>0</v>
      </c>
      <c r="E11" s="31">
        <v>0</v>
      </c>
      <c r="F11" s="31">
        <v>12.81</v>
      </c>
      <c r="G11" s="31">
        <v>0</v>
      </c>
      <c r="H11" s="31">
        <v>1.5</v>
      </c>
      <c r="I11" s="31">
        <v>0</v>
      </c>
      <c r="J11" s="31">
        <v>13.81</v>
      </c>
      <c r="K11" s="31">
        <v>3.15</v>
      </c>
      <c r="L11" s="31">
        <f t="shared" si="0"/>
        <v>31.27</v>
      </c>
    </row>
    <row r="12" spans="2:12" x14ac:dyDescent="0.2">
      <c r="D12" s="31">
        <v>4</v>
      </c>
      <c r="E12" s="31">
        <v>4.92</v>
      </c>
      <c r="F12" s="31">
        <v>6.24</v>
      </c>
      <c r="G12" s="31">
        <v>0</v>
      </c>
      <c r="H12" s="31">
        <v>0</v>
      </c>
      <c r="I12" s="31">
        <v>0</v>
      </c>
      <c r="J12" s="31">
        <v>8.3000000000000007</v>
      </c>
      <c r="K12" s="31">
        <v>0</v>
      </c>
      <c r="L12" s="31">
        <f t="shared" si="0"/>
        <v>23.46</v>
      </c>
    </row>
    <row r="13" spans="2:12" x14ac:dyDescent="0.2">
      <c r="D13" s="31">
        <v>0</v>
      </c>
      <c r="E13" s="31">
        <v>7.9</v>
      </c>
      <c r="F13" s="31">
        <v>17.010000000000002</v>
      </c>
      <c r="G13" s="31">
        <v>0</v>
      </c>
      <c r="H13" s="31">
        <v>2.1</v>
      </c>
      <c r="I13" s="31">
        <v>0</v>
      </c>
      <c r="J13" s="31">
        <v>18.855</v>
      </c>
      <c r="K13" s="31">
        <v>0</v>
      </c>
      <c r="L13" s="31">
        <f t="shared" si="0"/>
        <v>45.865000000000009</v>
      </c>
    </row>
    <row r="14" spans="2:12" x14ac:dyDescent="0.2">
      <c r="B14" s="2" t="s">
        <v>66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6.6</v>
      </c>
      <c r="L14" s="31">
        <f t="shared" si="0"/>
        <v>6.6</v>
      </c>
    </row>
    <row r="15" spans="2:12" x14ac:dyDescent="0.2">
      <c r="D15" s="31">
        <v>5</v>
      </c>
      <c r="E15" s="31">
        <v>3.9990000000000001</v>
      </c>
      <c r="F15" s="31">
        <v>0</v>
      </c>
      <c r="G15" s="31">
        <v>0</v>
      </c>
      <c r="H15" s="31">
        <v>0</v>
      </c>
      <c r="I15" s="31">
        <v>0</v>
      </c>
      <c r="J15" s="31">
        <v>5.38</v>
      </c>
      <c r="K15" s="31">
        <v>6.39</v>
      </c>
      <c r="L15" s="31">
        <f t="shared" si="0"/>
        <v>20.769000000000002</v>
      </c>
    </row>
    <row r="16" spans="2:12" x14ac:dyDescent="0.2">
      <c r="D16" s="31">
        <v>0</v>
      </c>
      <c r="E16" s="31">
        <v>7.9980000000000002</v>
      </c>
      <c r="F16" s="31">
        <v>0</v>
      </c>
      <c r="G16" s="31">
        <v>0</v>
      </c>
      <c r="H16" s="31">
        <v>4.0999999999999996</v>
      </c>
      <c r="I16" s="31">
        <v>0</v>
      </c>
      <c r="J16" s="31">
        <v>8</v>
      </c>
      <c r="K16" s="31">
        <v>9</v>
      </c>
      <c r="L16" s="31">
        <f t="shared" si="0"/>
        <v>29.097999999999999</v>
      </c>
    </row>
    <row r="17" spans="2:12" x14ac:dyDescent="0.2">
      <c r="B17" s="2" t="s">
        <v>67</v>
      </c>
      <c r="D17" s="31">
        <v>28.6008</v>
      </c>
      <c r="E17" s="31">
        <v>6.72</v>
      </c>
      <c r="F17" s="31">
        <v>0</v>
      </c>
      <c r="G17" s="31">
        <v>0</v>
      </c>
      <c r="H17" s="31">
        <v>1.24</v>
      </c>
      <c r="I17" s="31">
        <v>0</v>
      </c>
      <c r="J17" s="31">
        <v>32</v>
      </c>
      <c r="K17" s="31">
        <v>0</v>
      </c>
      <c r="L17" s="31">
        <f t="shared" si="0"/>
        <v>68.5608</v>
      </c>
    </row>
    <row r="18" spans="2:12" x14ac:dyDescent="0.2">
      <c r="D18" s="31">
        <v>33.200000000000003</v>
      </c>
      <c r="E18" s="31">
        <v>1.425</v>
      </c>
      <c r="F18" s="31">
        <v>0</v>
      </c>
      <c r="G18" s="31">
        <v>0</v>
      </c>
      <c r="H18" s="31">
        <v>0</v>
      </c>
      <c r="I18" s="31">
        <v>0</v>
      </c>
      <c r="J18" s="31">
        <v>15.3</v>
      </c>
      <c r="K18" s="31">
        <v>0</v>
      </c>
      <c r="L18" s="31">
        <f t="shared" si="0"/>
        <v>49.924999999999997</v>
      </c>
    </row>
    <row r="19" spans="2:12" x14ac:dyDescent="0.2">
      <c r="D19" s="31">
        <v>0</v>
      </c>
      <c r="E19" s="31">
        <v>5.9</v>
      </c>
      <c r="F19" s="31">
        <v>0</v>
      </c>
      <c r="G19" s="31">
        <v>0</v>
      </c>
      <c r="H19" s="31">
        <v>4.5</v>
      </c>
      <c r="I19" s="31">
        <v>0</v>
      </c>
      <c r="J19" s="31">
        <v>45.005000000000003</v>
      </c>
      <c r="K19" s="31">
        <v>0</v>
      </c>
      <c r="L19" s="31">
        <f t="shared" si="0"/>
        <v>55.405000000000001</v>
      </c>
    </row>
    <row r="20" spans="2:12" x14ac:dyDescent="0.2">
      <c r="B20" s="2" t="s">
        <v>68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f t="shared" si="0"/>
        <v>0</v>
      </c>
    </row>
    <row r="21" spans="2:12" x14ac:dyDescent="0.2"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0.188</v>
      </c>
      <c r="K21" s="31">
        <v>0</v>
      </c>
      <c r="L21" s="31">
        <f t="shared" si="0"/>
        <v>0.188</v>
      </c>
    </row>
    <row r="22" spans="2:12" x14ac:dyDescent="0.2"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0.35</v>
      </c>
      <c r="K22" s="31">
        <v>0</v>
      </c>
      <c r="L22" s="31">
        <f t="shared" si="0"/>
        <v>0.35</v>
      </c>
    </row>
    <row r="23" spans="2:12" x14ac:dyDescent="0.2">
      <c r="B23" s="2" t="s">
        <v>69</v>
      </c>
      <c r="D23" s="31">
        <v>1.18</v>
      </c>
      <c r="E23" s="31">
        <v>0</v>
      </c>
      <c r="F23" s="31">
        <v>0.48</v>
      </c>
      <c r="G23" s="31">
        <v>0</v>
      </c>
      <c r="H23" s="31">
        <v>0</v>
      </c>
      <c r="I23" s="31">
        <v>0</v>
      </c>
      <c r="J23" s="31">
        <v>0.60499999999999998</v>
      </c>
      <c r="K23" s="31">
        <v>0</v>
      </c>
      <c r="L23" s="31">
        <f t="shared" si="0"/>
        <v>2.2649999999999997</v>
      </c>
    </row>
    <row r="24" spans="2:12" x14ac:dyDescent="0.2">
      <c r="D24" s="31">
        <v>0</v>
      </c>
      <c r="E24" s="31">
        <v>0</v>
      </c>
      <c r="F24" s="31">
        <v>0.5</v>
      </c>
      <c r="G24" s="31">
        <v>0</v>
      </c>
      <c r="H24" s="31">
        <v>0</v>
      </c>
      <c r="I24" s="31">
        <v>0</v>
      </c>
      <c r="J24" s="31">
        <v>0.85866699999999996</v>
      </c>
      <c r="K24" s="31">
        <v>0</v>
      </c>
      <c r="L24" s="31">
        <f t="shared" si="0"/>
        <v>1.3586670000000001</v>
      </c>
    </row>
    <row r="25" spans="2:12" x14ac:dyDescent="0.2">
      <c r="D25" s="31">
        <v>0</v>
      </c>
      <c r="E25" s="31">
        <v>0</v>
      </c>
      <c r="F25" s="31">
        <v>0.76</v>
      </c>
      <c r="G25" s="31">
        <v>0</v>
      </c>
      <c r="H25" s="31">
        <v>0</v>
      </c>
      <c r="I25" s="31">
        <v>0</v>
      </c>
      <c r="J25" s="31">
        <v>1.2749999999999999</v>
      </c>
      <c r="K25" s="31">
        <v>0</v>
      </c>
      <c r="L25" s="31">
        <f t="shared" si="0"/>
        <v>2.0350000000000001</v>
      </c>
    </row>
    <row r="26" spans="2:12" x14ac:dyDescent="0.2">
      <c r="B26" s="2" t="s">
        <v>7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f t="shared" si="0"/>
        <v>0</v>
      </c>
    </row>
    <row r="27" spans="2:12" x14ac:dyDescent="0.2"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f t="shared" si="0"/>
        <v>0</v>
      </c>
    </row>
    <row r="28" spans="2:12" x14ac:dyDescent="0.2"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f t="shared" si="0"/>
        <v>0</v>
      </c>
    </row>
    <row r="29" spans="2:12" x14ac:dyDescent="0.2">
      <c r="B29" s="1" t="s">
        <v>8</v>
      </c>
      <c r="C29" s="1"/>
      <c r="D29" s="32">
        <v>29.780799999999999</v>
      </c>
      <c r="E29" s="32">
        <v>6.72</v>
      </c>
      <c r="F29" s="32">
        <v>13.29</v>
      </c>
      <c r="G29" s="32">
        <v>0</v>
      </c>
      <c r="H29" s="32">
        <v>2.74</v>
      </c>
      <c r="I29" s="32">
        <v>0</v>
      </c>
      <c r="J29" s="32">
        <v>47.197000000000003</v>
      </c>
      <c r="K29" s="32">
        <v>9.75</v>
      </c>
      <c r="L29" s="32">
        <f t="shared" si="0"/>
        <v>109.4778</v>
      </c>
    </row>
    <row r="30" spans="2:12" x14ac:dyDescent="0.2">
      <c r="B30" s="1"/>
      <c r="C30" s="1"/>
      <c r="D30" s="32">
        <v>42.2</v>
      </c>
      <c r="E30" s="32">
        <v>10.343999999999999</v>
      </c>
      <c r="F30" s="32">
        <v>6.74</v>
      </c>
      <c r="G30" s="32">
        <v>0</v>
      </c>
      <c r="H30" s="32">
        <v>0</v>
      </c>
      <c r="I30" s="32">
        <v>0</v>
      </c>
      <c r="J30" s="32">
        <v>35.886667000000003</v>
      </c>
      <c r="K30" s="32">
        <v>6.39</v>
      </c>
      <c r="L30" s="32">
        <f t="shared" si="0"/>
        <v>101.56066700000001</v>
      </c>
    </row>
    <row r="31" spans="2:12" x14ac:dyDescent="0.2">
      <c r="B31" s="1"/>
      <c r="C31" s="1"/>
      <c r="D31" s="32">
        <v>0</v>
      </c>
      <c r="E31" s="32">
        <v>21.797999999999998</v>
      </c>
      <c r="F31" s="32">
        <v>17.77</v>
      </c>
      <c r="G31" s="32">
        <v>0</v>
      </c>
      <c r="H31" s="32">
        <v>10.7</v>
      </c>
      <c r="I31" s="32">
        <v>0</v>
      </c>
      <c r="J31" s="32">
        <v>98.984999999999999</v>
      </c>
      <c r="K31" s="32">
        <v>9</v>
      </c>
      <c r="L31" s="32">
        <f t="shared" si="0"/>
        <v>158.25299999999999</v>
      </c>
    </row>
    <row r="40" spans="2:2" ht="14.25" x14ac:dyDescent="0.2">
      <c r="B40" s="37" t="s">
        <v>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40"/>
  <sheetViews>
    <sheetView workbookViewId="0">
      <selection activeCell="B2" sqref="B2"/>
    </sheetView>
  </sheetViews>
  <sheetFormatPr defaultColWidth="8.85546875" defaultRowHeight="12.75" x14ac:dyDescent="0.2"/>
  <cols>
    <col min="1" max="1" width="8.85546875" style="2"/>
    <col min="2" max="2" width="19.85546875" style="2" customWidth="1"/>
    <col min="3" max="3" width="11.5703125" style="12" customWidth="1"/>
    <col min="4" max="12" width="13.140625" style="2" customWidth="1"/>
    <col min="13" max="16384" width="8.85546875" style="2"/>
  </cols>
  <sheetData>
    <row r="1" spans="2:12" x14ac:dyDescent="0.2">
      <c r="B1" s="1" t="s">
        <v>81</v>
      </c>
      <c r="C1" s="11"/>
      <c r="D1" s="1"/>
      <c r="E1" s="1"/>
      <c r="F1" s="1"/>
      <c r="G1" s="1"/>
      <c r="H1" s="1"/>
      <c r="I1" s="1"/>
    </row>
    <row r="2" spans="2:12" x14ac:dyDescent="0.2">
      <c r="B2" s="1" t="s">
        <v>72</v>
      </c>
      <c r="C2" s="11"/>
      <c r="D2" s="1"/>
      <c r="E2" s="1"/>
      <c r="F2" s="1"/>
      <c r="G2" s="1"/>
      <c r="H2" s="1"/>
      <c r="I2" s="1"/>
    </row>
    <row r="3" spans="2:12" x14ac:dyDescent="0.2">
      <c r="B3" s="1"/>
      <c r="C3" s="11"/>
      <c r="D3" s="1"/>
      <c r="E3" s="1"/>
      <c r="F3" s="1"/>
      <c r="G3" s="1"/>
      <c r="H3" s="1"/>
      <c r="I3" s="1"/>
    </row>
    <row r="5" spans="2:12" s="5" customFormat="1" ht="37.5" customHeight="1" x14ac:dyDescent="0.25">
      <c r="B5" s="45" t="s">
        <v>109</v>
      </c>
      <c r="C5" s="45" t="s">
        <v>108</v>
      </c>
      <c r="D5" s="45" t="s">
        <v>30</v>
      </c>
      <c r="E5" s="45" t="s">
        <v>91</v>
      </c>
      <c r="F5" s="45" t="s">
        <v>92</v>
      </c>
      <c r="G5" s="45" t="s">
        <v>93</v>
      </c>
      <c r="H5" s="45" t="s">
        <v>94</v>
      </c>
      <c r="I5" s="45" t="s">
        <v>95</v>
      </c>
      <c r="J5" s="45" t="s">
        <v>96</v>
      </c>
      <c r="K5" s="45" t="s">
        <v>97</v>
      </c>
      <c r="L5" s="45" t="s">
        <v>8</v>
      </c>
    </row>
    <row r="7" spans="2:12" x14ac:dyDescent="0.2">
      <c r="B7" s="2" t="s">
        <v>73</v>
      </c>
      <c r="C7" s="12" t="s">
        <v>102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</row>
    <row r="8" spans="2:12" x14ac:dyDescent="0.2">
      <c r="C8" s="12" t="s">
        <v>106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</row>
    <row r="9" spans="2:12" ht="14.25" x14ac:dyDescent="0.2">
      <c r="C9" s="39" t="s">
        <v>103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</row>
    <row r="10" spans="2:12" x14ac:dyDescent="0.2">
      <c r="B10" s="2" t="s">
        <v>74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</row>
    <row r="11" spans="2:12" x14ac:dyDescent="0.2"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x14ac:dyDescent="0.2"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</row>
    <row r="13" spans="2:12" x14ac:dyDescent="0.2">
      <c r="B13" s="2" t="s">
        <v>75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</row>
    <row r="14" spans="2:12" x14ac:dyDescent="0.2"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2:12" x14ac:dyDescent="0.2"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2:12" x14ac:dyDescent="0.2">
      <c r="B16" s="2" t="s">
        <v>76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2:12" x14ac:dyDescent="0.2"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2:12" x14ac:dyDescent="0.2"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</row>
    <row r="19" spans="2:12" x14ac:dyDescent="0.2">
      <c r="B19" s="2" t="s">
        <v>77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x14ac:dyDescent="0.2"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</row>
    <row r="21" spans="2:12" x14ac:dyDescent="0.2"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</row>
    <row r="22" spans="2:12" x14ac:dyDescent="0.2">
      <c r="B22" s="2" t="s">
        <v>78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  <row r="23" spans="2:12" x14ac:dyDescent="0.2"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x14ac:dyDescent="0.2"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</row>
    <row r="25" spans="2:12" x14ac:dyDescent="0.2">
      <c r="B25" s="2" t="s">
        <v>79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</row>
    <row r="26" spans="2:12" x14ac:dyDescent="0.2"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</row>
    <row r="27" spans="2:12" x14ac:dyDescent="0.2"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x14ac:dyDescent="0.2">
      <c r="B28" s="2" t="s">
        <v>80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2:12" x14ac:dyDescent="0.2"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</row>
    <row r="30" spans="2:12" x14ac:dyDescent="0.2"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</row>
    <row r="31" spans="2:12" x14ac:dyDescent="0.2">
      <c r="B31" s="2" t="s">
        <v>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x14ac:dyDescent="0.2"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</row>
    <row r="33" spans="2:12" x14ac:dyDescent="0.2"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</row>
    <row r="34" spans="2:12" x14ac:dyDescent="0.2">
      <c r="B34" s="1" t="s">
        <v>8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2:12" x14ac:dyDescent="0.2"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</row>
    <row r="36" spans="2:12" x14ac:dyDescent="0.2"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</row>
    <row r="40" spans="2:12" ht="14.25" x14ac:dyDescent="0.2">
      <c r="B40" s="37" t="s">
        <v>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40"/>
  <sheetViews>
    <sheetView zoomScale="80" zoomScaleNormal="80" workbookViewId="0">
      <selection activeCell="B2" sqref="B2"/>
    </sheetView>
  </sheetViews>
  <sheetFormatPr defaultColWidth="8.85546875" defaultRowHeight="12.75" x14ac:dyDescent="0.2"/>
  <cols>
    <col min="1" max="1" width="8.85546875" style="2"/>
    <col min="2" max="2" width="20.140625" style="2" customWidth="1"/>
    <col min="3" max="3" width="11.85546875" style="12" customWidth="1"/>
    <col min="4" max="13" width="11.85546875" style="2" customWidth="1"/>
    <col min="14" max="16384" width="8.85546875" style="2"/>
  </cols>
  <sheetData>
    <row r="1" spans="2:12" x14ac:dyDescent="0.2">
      <c r="B1" s="1" t="s">
        <v>83</v>
      </c>
      <c r="C1" s="11"/>
      <c r="D1" s="1"/>
      <c r="E1" s="1"/>
      <c r="F1" s="1"/>
      <c r="G1" s="1"/>
      <c r="H1" s="1"/>
      <c r="I1" s="1"/>
    </row>
    <row r="2" spans="2:12" x14ac:dyDescent="0.2">
      <c r="B2" s="1" t="s">
        <v>82</v>
      </c>
      <c r="C2" s="11"/>
      <c r="D2" s="1"/>
      <c r="E2" s="1"/>
      <c r="F2" s="1"/>
      <c r="G2" s="1"/>
      <c r="H2" s="1"/>
      <c r="I2" s="1"/>
    </row>
    <row r="3" spans="2:12" x14ac:dyDescent="0.2">
      <c r="B3" s="1" t="s">
        <v>26</v>
      </c>
      <c r="C3" s="11"/>
      <c r="D3" s="1"/>
      <c r="E3" s="1"/>
      <c r="F3" s="1"/>
      <c r="G3" s="1"/>
      <c r="H3" s="1"/>
      <c r="I3" s="1"/>
    </row>
    <row r="4" spans="2:12" x14ac:dyDescent="0.2">
      <c r="B4" s="1"/>
      <c r="C4" s="11"/>
      <c r="D4" s="1"/>
      <c r="E4" s="1"/>
      <c r="F4" s="1"/>
      <c r="G4" s="1"/>
      <c r="H4" s="1"/>
      <c r="I4" s="1"/>
    </row>
    <row r="6" spans="2:12" s="4" customFormat="1" ht="37.5" customHeight="1" x14ac:dyDescent="0.25">
      <c r="B6" s="51" t="s">
        <v>109</v>
      </c>
      <c r="C6" s="45" t="s">
        <v>108</v>
      </c>
      <c r="D6" s="45" t="s">
        <v>30</v>
      </c>
      <c r="E6" s="45" t="s">
        <v>91</v>
      </c>
      <c r="F6" s="45" t="s">
        <v>92</v>
      </c>
      <c r="G6" s="45" t="s">
        <v>93</v>
      </c>
      <c r="H6" s="45" t="s">
        <v>94</v>
      </c>
      <c r="I6" s="45" t="s">
        <v>95</v>
      </c>
      <c r="J6" s="45" t="s">
        <v>96</v>
      </c>
      <c r="K6" s="45" t="s">
        <v>97</v>
      </c>
      <c r="L6" s="45" t="s">
        <v>8</v>
      </c>
    </row>
    <row r="7" spans="2:12" x14ac:dyDescent="0.2">
      <c r="C7" s="33"/>
    </row>
    <row r="8" spans="2:12" x14ac:dyDescent="0.2">
      <c r="B8" s="2" t="s">
        <v>73</v>
      </c>
      <c r="C8" s="33" t="s">
        <v>102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</row>
    <row r="9" spans="2:12" x14ac:dyDescent="0.2">
      <c r="C9" s="33" t="s">
        <v>106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</row>
    <row r="10" spans="2:12" ht="14.25" x14ac:dyDescent="0.2">
      <c r="C10" s="34" t="s">
        <v>103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</row>
    <row r="11" spans="2:12" x14ac:dyDescent="0.2">
      <c r="B11" s="2" t="s">
        <v>74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x14ac:dyDescent="0.2"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</row>
    <row r="13" spans="2:12" x14ac:dyDescent="0.2"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</row>
    <row r="14" spans="2:12" x14ac:dyDescent="0.2">
      <c r="B14" s="2" t="s">
        <v>75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2:12" x14ac:dyDescent="0.2"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2:12" x14ac:dyDescent="0.2"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2:12" x14ac:dyDescent="0.2">
      <c r="B17" s="2" t="s">
        <v>76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2:12" x14ac:dyDescent="0.2"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</row>
    <row r="19" spans="2:12" x14ac:dyDescent="0.2"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x14ac:dyDescent="0.2">
      <c r="B20" s="2" t="s">
        <v>77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</row>
    <row r="21" spans="2:12" x14ac:dyDescent="0.2"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</row>
    <row r="22" spans="2:12" x14ac:dyDescent="0.2"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  <row r="23" spans="2:12" x14ac:dyDescent="0.2">
      <c r="B23" s="2" t="s">
        <v>78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x14ac:dyDescent="0.2"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</row>
    <row r="25" spans="2:12" x14ac:dyDescent="0.2"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</row>
    <row r="26" spans="2:12" x14ac:dyDescent="0.2">
      <c r="B26" s="2" t="s">
        <v>79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</row>
    <row r="27" spans="2:12" x14ac:dyDescent="0.2"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x14ac:dyDescent="0.2"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2:12" x14ac:dyDescent="0.2">
      <c r="B29" s="2" t="s">
        <v>80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</row>
    <row r="30" spans="2:12" x14ac:dyDescent="0.2"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</row>
    <row r="31" spans="2:12" x14ac:dyDescent="0.2"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x14ac:dyDescent="0.2">
      <c r="B32" s="2" t="s">
        <v>7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</row>
    <row r="33" spans="2:12" x14ac:dyDescent="0.2"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</row>
    <row r="34" spans="2:12" x14ac:dyDescent="0.2"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</row>
    <row r="35" spans="2:12" x14ac:dyDescent="0.2">
      <c r="B35" s="1" t="s">
        <v>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</row>
    <row r="36" spans="2:12" x14ac:dyDescent="0.2"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</row>
    <row r="37" spans="2:12" x14ac:dyDescent="0.2"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</row>
    <row r="38" spans="2:12" x14ac:dyDescent="0.2">
      <c r="D38" s="25"/>
      <c r="E38" s="25"/>
      <c r="F38" s="25"/>
      <c r="G38" s="25"/>
      <c r="H38" s="25"/>
      <c r="I38" s="25"/>
      <c r="J38" s="25"/>
      <c r="K38" s="25"/>
      <c r="L38" s="25"/>
    </row>
    <row r="40" spans="2:12" ht="14.25" x14ac:dyDescent="0.2">
      <c r="B40" s="37" t="s">
        <v>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24"/>
  <sheetViews>
    <sheetView workbookViewId="0">
      <selection activeCell="B2" sqref="B2"/>
    </sheetView>
  </sheetViews>
  <sheetFormatPr defaultColWidth="8.85546875" defaultRowHeight="12.75" x14ac:dyDescent="0.2"/>
  <cols>
    <col min="1" max="1" width="8.85546875" style="2"/>
    <col min="2" max="2" width="19.42578125" style="2" customWidth="1"/>
    <col min="3" max="3" width="14.140625" style="12" customWidth="1"/>
    <col min="4" max="12" width="14.140625" style="2" customWidth="1"/>
    <col min="13" max="13" width="11.42578125" style="2" customWidth="1"/>
    <col min="14" max="16384" width="8.85546875" style="2"/>
  </cols>
  <sheetData>
    <row r="1" spans="2:12" x14ac:dyDescent="0.2">
      <c r="B1" s="1" t="s">
        <v>84</v>
      </c>
      <c r="C1" s="11"/>
      <c r="D1" s="1"/>
      <c r="E1" s="1"/>
      <c r="F1" s="1"/>
      <c r="G1" s="1"/>
      <c r="H1" s="1"/>
      <c r="I1" s="1"/>
    </row>
    <row r="2" spans="2:12" x14ac:dyDescent="0.2">
      <c r="B2" s="1" t="s">
        <v>85</v>
      </c>
      <c r="C2" s="11"/>
      <c r="D2" s="1"/>
      <c r="E2" s="1"/>
      <c r="F2" s="1"/>
      <c r="G2" s="1"/>
      <c r="H2" s="1"/>
      <c r="I2" s="1"/>
    </row>
    <row r="3" spans="2:12" x14ac:dyDescent="0.2">
      <c r="B3" s="1"/>
      <c r="C3" s="11"/>
      <c r="D3" s="1"/>
      <c r="E3" s="1"/>
      <c r="F3" s="1"/>
      <c r="G3" s="1"/>
      <c r="H3" s="1"/>
      <c r="I3" s="1"/>
    </row>
    <row r="5" spans="2:12" s="3" customFormat="1" ht="37.5" customHeight="1" x14ac:dyDescent="0.25">
      <c r="B5" s="48"/>
      <c r="C5" s="45" t="s">
        <v>108</v>
      </c>
      <c r="D5" s="45" t="s">
        <v>30</v>
      </c>
      <c r="E5" s="45" t="s">
        <v>91</v>
      </c>
      <c r="F5" s="45" t="s">
        <v>92</v>
      </c>
      <c r="G5" s="45" t="s">
        <v>93</v>
      </c>
      <c r="H5" s="45" t="s">
        <v>94</v>
      </c>
      <c r="I5" s="45" t="s">
        <v>95</v>
      </c>
      <c r="J5" s="45" t="s">
        <v>96</v>
      </c>
      <c r="K5" s="45" t="s">
        <v>97</v>
      </c>
      <c r="L5" s="40" t="s">
        <v>8</v>
      </c>
    </row>
    <row r="7" spans="2:12" x14ac:dyDescent="0.2">
      <c r="B7" s="2" t="s">
        <v>86</v>
      </c>
      <c r="C7" s="12" t="s">
        <v>102</v>
      </c>
      <c r="D7" s="13">
        <v>19</v>
      </c>
      <c r="E7" s="13">
        <v>8</v>
      </c>
      <c r="F7" s="13">
        <v>21</v>
      </c>
      <c r="G7" s="13">
        <v>1</v>
      </c>
      <c r="H7" s="13">
        <v>7</v>
      </c>
      <c r="I7" s="13">
        <v>0</v>
      </c>
      <c r="J7" s="13">
        <v>9</v>
      </c>
      <c r="K7" s="13">
        <v>0</v>
      </c>
      <c r="L7" s="14">
        <f>SUM(D7:K7)</f>
        <v>65</v>
      </c>
    </row>
    <row r="8" spans="2:12" x14ac:dyDescent="0.2">
      <c r="C8" s="12" t="s">
        <v>106</v>
      </c>
      <c r="D8" s="13">
        <v>20</v>
      </c>
      <c r="E8" s="13">
        <v>4</v>
      </c>
      <c r="F8" s="13">
        <v>1</v>
      </c>
      <c r="G8" s="13">
        <v>0</v>
      </c>
      <c r="H8" s="13">
        <v>18</v>
      </c>
      <c r="I8" s="13">
        <v>0</v>
      </c>
      <c r="J8" s="13">
        <v>1</v>
      </c>
      <c r="K8" s="13">
        <v>1</v>
      </c>
      <c r="L8" s="14">
        <f t="shared" ref="L8:L9" si="0">SUM(D8:K8)</f>
        <v>45</v>
      </c>
    </row>
    <row r="9" spans="2:12" ht="14.25" x14ac:dyDescent="0.2">
      <c r="C9" s="39" t="s">
        <v>103</v>
      </c>
      <c r="D9" s="13">
        <v>20</v>
      </c>
      <c r="E9" s="13">
        <v>6</v>
      </c>
      <c r="F9" s="13">
        <v>3</v>
      </c>
      <c r="G9" s="13">
        <v>0</v>
      </c>
      <c r="H9" s="13">
        <v>17</v>
      </c>
      <c r="I9" s="13">
        <v>0</v>
      </c>
      <c r="J9" s="13">
        <v>9</v>
      </c>
      <c r="K9" s="13">
        <v>0</v>
      </c>
      <c r="L9" s="14">
        <f t="shared" si="0"/>
        <v>55</v>
      </c>
    </row>
    <row r="10" spans="2:12" x14ac:dyDescent="0.2">
      <c r="D10" s="15"/>
      <c r="E10" s="15"/>
      <c r="F10" s="15"/>
      <c r="G10" s="15"/>
      <c r="H10" s="15"/>
      <c r="I10" s="15"/>
      <c r="J10" s="15"/>
      <c r="K10" s="15"/>
      <c r="L10" s="16"/>
    </row>
    <row r="11" spans="2:12" x14ac:dyDescent="0.2">
      <c r="B11" s="2" t="s">
        <v>87</v>
      </c>
      <c r="D11" s="15">
        <v>70.577428999999995</v>
      </c>
      <c r="E11" s="15">
        <v>212.25800000000001</v>
      </c>
      <c r="F11" s="15">
        <v>104.084</v>
      </c>
      <c r="G11" s="15">
        <v>3.12</v>
      </c>
      <c r="H11" s="15">
        <v>19.807749999999999</v>
      </c>
      <c r="I11" s="15">
        <v>0</v>
      </c>
      <c r="J11" s="15">
        <v>153.13200000000001</v>
      </c>
      <c r="K11" s="15">
        <v>0</v>
      </c>
      <c r="L11" s="16">
        <f>SUM(D11:K11)</f>
        <v>562.97917899999993</v>
      </c>
    </row>
    <row r="12" spans="2:12" x14ac:dyDescent="0.2">
      <c r="D12" s="15">
        <v>180.68842000000001</v>
      </c>
      <c r="E12" s="15">
        <v>66.586630999999997</v>
      </c>
      <c r="F12" s="15">
        <v>1.22</v>
      </c>
      <c r="G12" s="15">
        <v>0</v>
      </c>
      <c r="H12" s="15">
        <v>17.231843000000001</v>
      </c>
      <c r="I12" s="15">
        <v>0</v>
      </c>
      <c r="J12" s="15">
        <v>2.2999999999999998</v>
      </c>
      <c r="K12" s="15">
        <v>45.56</v>
      </c>
      <c r="L12" s="16">
        <f t="shared" ref="L12:L13" si="1">SUM(D12:K12)</f>
        <v>313.58689400000003</v>
      </c>
    </row>
    <row r="13" spans="2:12" x14ac:dyDescent="0.2">
      <c r="D13" s="15">
        <v>275.25193999999999</v>
      </c>
      <c r="E13" s="15">
        <v>23.747579000000002</v>
      </c>
      <c r="F13" s="15">
        <v>67.987611999999999</v>
      </c>
      <c r="G13" s="15">
        <v>0</v>
      </c>
      <c r="H13" s="15">
        <v>10.846392</v>
      </c>
      <c r="I13" s="15">
        <v>0</v>
      </c>
      <c r="J13" s="15">
        <v>67.544124999999994</v>
      </c>
      <c r="K13" s="15">
        <v>0</v>
      </c>
      <c r="L13" s="16">
        <f t="shared" si="1"/>
        <v>445.37764799999997</v>
      </c>
    </row>
    <row r="24" spans="2:2" ht="14.25" x14ac:dyDescent="0.2">
      <c r="B24" s="37" t="s">
        <v>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5DD16-F1BA-4300-AECB-155415587424}">
  <dimension ref="A2:I187"/>
  <sheetViews>
    <sheetView tabSelected="1" zoomScale="120" zoomScaleNormal="120" zoomScaleSheetLayoutView="90" workbookViewId="0">
      <selection activeCell="A2" sqref="A2:B11"/>
    </sheetView>
  </sheetViews>
  <sheetFormatPr defaultRowHeight="15" x14ac:dyDescent="0.25"/>
  <cols>
    <col min="1" max="1" width="9.140625" style="55"/>
    <col min="2" max="2" width="82.85546875" style="53" bestFit="1" customWidth="1"/>
    <col min="3" max="16384" width="9.140625" style="53"/>
  </cols>
  <sheetData>
    <row r="2" spans="1:9" s="52" customFormat="1" ht="29.25" customHeight="1" x14ac:dyDescent="0.25">
      <c r="A2" s="57" t="s">
        <v>112</v>
      </c>
      <c r="B2" s="57"/>
      <c r="C2" s="64"/>
      <c r="D2" s="64"/>
      <c r="E2" s="64"/>
      <c r="F2" s="64"/>
      <c r="G2" s="64"/>
      <c r="H2" s="64"/>
      <c r="I2" s="64"/>
    </row>
    <row r="4" spans="1:9" s="54" customFormat="1" ht="12.75" x14ac:dyDescent="0.2">
      <c r="A4" s="58">
        <v>1.1000000000000001</v>
      </c>
      <c r="B4" s="59" t="s">
        <v>1</v>
      </c>
      <c r="C4" s="59"/>
      <c r="D4" s="59"/>
      <c r="E4" s="59"/>
      <c r="F4" s="59"/>
      <c r="G4" s="59"/>
      <c r="H4" s="59"/>
      <c r="I4" s="59"/>
    </row>
    <row r="5" spans="1:9" s="54" customFormat="1" ht="12.75" x14ac:dyDescent="0.2">
      <c r="A5" s="56"/>
    </row>
    <row r="6" spans="1:9" s="54" customFormat="1" ht="12.75" x14ac:dyDescent="0.2">
      <c r="A6" s="60">
        <v>1.2</v>
      </c>
      <c r="B6" s="61" t="s">
        <v>110</v>
      </c>
      <c r="C6" s="62"/>
      <c r="D6" s="62"/>
      <c r="E6" s="62"/>
      <c r="F6" s="62"/>
      <c r="G6" s="62"/>
      <c r="H6" s="62"/>
      <c r="I6" s="62"/>
    </row>
    <row r="7" spans="1:9" s="54" customFormat="1" ht="12.75" x14ac:dyDescent="0.2">
      <c r="A7" s="56"/>
    </row>
    <row r="8" spans="1:9" s="54" customFormat="1" ht="12.75" x14ac:dyDescent="0.2">
      <c r="A8" s="60">
        <v>1.3</v>
      </c>
      <c r="B8" s="61" t="s">
        <v>25</v>
      </c>
      <c r="C8" s="62"/>
      <c r="D8" s="62"/>
      <c r="E8" s="62"/>
      <c r="F8" s="62"/>
      <c r="G8" s="62"/>
    </row>
    <row r="9" spans="1:9" s="54" customFormat="1" ht="12.75" x14ac:dyDescent="0.2">
      <c r="A9" s="56"/>
    </row>
    <row r="10" spans="1:9" s="54" customFormat="1" ht="12.75" x14ac:dyDescent="0.2">
      <c r="A10" s="60">
        <v>1.4</v>
      </c>
      <c r="B10" s="61" t="s">
        <v>111</v>
      </c>
      <c r="C10" s="62"/>
      <c r="D10" s="62"/>
      <c r="E10" s="62"/>
      <c r="F10" s="62"/>
      <c r="G10" s="62"/>
      <c r="H10" s="62"/>
      <c r="I10" s="62"/>
    </row>
    <row r="11" spans="1:9" s="54" customFormat="1" ht="12.75" x14ac:dyDescent="0.2">
      <c r="A11" s="56"/>
    </row>
    <row r="12" spans="1:9" s="54" customFormat="1" ht="12.75" x14ac:dyDescent="0.2">
      <c r="A12" s="60">
        <v>1.5</v>
      </c>
      <c r="B12" s="61" t="s">
        <v>29</v>
      </c>
    </row>
    <row r="13" spans="1:9" s="54" customFormat="1" ht="12.75" x14ac:dyDescent="0.2">
      <c r="A13" s="56"/>
    </row>
    <row r="14" spans="1:9" s="54" customFormat="1" ht="12.75" x14ac:dyDescent="0.2">
      <c r="A14" s="60">
        <v>1.6</v>
      </c>
      <c r="B14" s="61" t="s">
        <v>44</v>
      </c>
    </row>
    <row r="15" spans="1:9" s="54" customFormat="1" ht="12.75" x14ac:dyDescent="0.2">
      <c r="A15" s="56"/>
    </row>
    <row r="16" spans="1:9" s="54" customFormat="1" ht="12.75" x14ac:dyDescent="0.2">
      <c r="A16" s="60">
        <v>1.7</v>
      </c>
      <c r="B16" s="61" t="s">
        <v>46</v>
      </c>
    </row>
    <row r="17" spans="1:2" s="54" customFormat="1" ht="12.75" x14ac:dyDescent="0.2">
      <c r="A17" s="56"/>
    </row>
    <row r="18" spans="1:2" s="54" customFormat="1" ht="12.75" x14ac:dyDescent="0.2">
      <c r="A18" s="60">
        <v>1.8</v>
      </c>
      <c r="B18" s="61" t="s">
        <v>62</v>
      </c>
    </row>
    <row r="19" spans="1:2" s="54" customFormat="1" ht="12.75" x14ac:dyDescent="0.2">
      <c r="A19" s="56"/>
    </row>
    <row r="20" spans="1:2" s="54" customFormat="1" ht="12.75" x14ac:dyDescent="0.2">
      <c r="A20" s="60">
        <v>1.9</v>
      </c>
      <c r="B20" s="61" t="s">
        <v>64</v>
      </c>
    </row>
    <row r="21" spans="1:2" s="54" customFormat="1" ht="12.75" x14ac:dyDescent="0.2">
      <c r="A21" s="56"/>
    </row>
    <row r="22" spans="1:2" s="54" customFormat="1" ht="12.75" x14ac:dyDescent="0.2">
      <c r="A22" s="63">
        <v>1.1000000000000001</v>
      </c>
      <c r="B22" s="61" t="s">
        <v>71</v>
      </c>
    </row>
    <row r="23" spans="1:2" s="54" customFormat="1" ht="12.75" x14ac:dyDescent="0.2">
      <c r="A23" s="56"/>
    </row>
    <row r="24" spans="1:2" s="54" customFormat="1" ht="12.75" x14ac:dyDescent="0.2">
      <c r="A24" s="60">
        <v>1.1100000000000001</v>
      </c>
      <c r="B24" s="61" t="s">
        <v>72</v>
      </c>
    </row>
    <row r="25" spans="1:2" s="54" customFormat="1" ht="12.75" x14ac:dyDescent="0.2">
      <c r="A25" s="56"/>
    </row>
    <row r="26" spans="1:2" s="54" customFormat="1" ht="12.75" x14ac:dyDescent="0.2">
      <c r="A26" s="60">
        <v>1.1200000000000001</v>
      </c>
      <c r="B26" s="61" t="s">
        <v>82</v>
      </c>
    </row>
    <row r="27" spans="1:2" s="54" customFormat="1" ht="12.75" x14ac:dyDescent="0.2">
      <c r="A27" s="56"/>
    </row>
    <row r="28" spans="1:2" s="54" customFormat="1" ht="12.75" x14ac:dyDescent="0.2">
      <c r="A28" s="60">
        <v>1.1299999999999999</v>
      </c>
      <c r="B28" s="61" t="s">
        <v>85</v>
      </c>
    </row>
    <row r="29" spans="1:2" s="54" customFormat="1" ht="12.75" x14ac:dyDescent="0.2">
      <c r="A29" s="56"/>
    </row>
    <row r="30" spans="1:2" s="54" customFormat="1" ht="12.75" x14ac:dyDescent="0.2">
      <c r="A30" s="56"/>
    </row>
    <row r="31" spans="1:2" s="54" customFormat="1" ht="12.75" x14ac:dyDescent="0.2">
      <c r="A31" s="56"/>
    </row>
    <row r="32" spans="1:2" s="54" customFormat="1" ht="12.75" x14ac:dyDescent="0.2">
      <c r="A32" s="56"/>
    </row>
    <row r="33" spans="1:1" s="54" customFormat="1" ht="12.75" x14ac:dyDescent="0.2">
      <c r="A33" s="56"/>
    </row>
    <row r="34" spans="1:1" s="54" customFormat="1" ht="12.75" x14ac:dyDescent="0.2">
      <c r="A34" s="56"/>
    </row>
    <row r="35" spans="1:1" s="54" customFormat="1" ht="12.75" x14ac:dyDescent="0.2">
      <c r="A35" s="56"/>
    </row>
    <row r="36" spans="1:1" s="54" customFormat="1" ht="12.75" x14ac:dyDescent="0.2">
      <c r="A36" s="56"/>
    </row>
    <row r="37" spans="1:1" s="54" customFormat="1" ht="12.75" x14ac:dyDescent="0.2">
      <c r="A37" s="56"/>
    </row>
    <row r="38" spans="1:1" s="54" customFormat="1" ht="12.75" x14ac:dyDescent="0.2">
      <c r="A38" s="56"/>
    </row>
    <row r="39" spans="1:1" s="54" customFormat="1" ht="12.75" x14ac:dyDescent="0.2">
      <c r="A39" s="56"/>
    </row>
    <row r="40" spans="1:1" s="54" customFormat="1" ht="12.75" x14ac:dyDescent="0.2">
      <c r="A40" s="56"/>
    </row>
    <row r="41" spans="1:1" s="54" customFormat="1" ht="12.75" x14ac:dyDescent="0.2">
      <c r="A41" s="56"/>
    </row>
    <row r="42" spans="1:1" s="54" customFormat="1" ht="12.75" x14ac:dyDescent="0.2">
      <c r="A42" s="56"/>
    </row>
    <row r="43" spans="1:1" s="54" customFormat="1" ht="12.75" x14ac:dyDescent="0.2">
      <c r="A43" s="56"/>
    </row>
    <row r="44" spans="1:1" s="54" customFormat="1" ht="12.75" x14ac:dyDescent="0.2">
      <c r="A44" s="56"/>
    </row>
    <row r="45" spans="1:1" s="54" customFormat="1" ht="12.75" x14ac:dyDescent="0.2">
      <c r="A45" s="56"/>
    </row>
    <row r="46" spans="1:1" s="54" customFormat="1" ht="12.75" x14ac:dyDescent="0.2">
      <c r="A46" s="56"/>
    </row>
    <row r="47" spans="1:1" s="54" customFormat="1" ht="12.75" x14ac:dyDescent="0.2">
      <c r="A47" s="56"/>
    </row>
    <row r="48" spans="1:1" s="54" customFormat="1" ht="12.75" x14ac:dyDescent="0.2">
      <c r="A48" s="56"/>
    </row>
    <row r="49" spans="1:1" s="54" customFormat="1" ht="12.75" x14ac:dyDescent="0.2">
      <c r="A49" s="56"/>
    </row>
    <row r="50" spans="1:1" s="54" customFormat="1" ht="12.75" x14ac:dyDescent="0.2">
      <c r="A50" s="56"/>
    </row>
    <row r="51" spans="1:1" s="54" customFormat="1" ht="12.75" x14ac:dyDescent="0.2">
      <c r="A51" s="56"/>
    </row>
    <row r="52" spans="1:1" s="54" customFormat="1" ht="12.75" x14ac:dyDescent="0.2">
      <c r="A52" s="56"/>
    </row>
    <row r="53" spans="1:1" s="54" customFormat="1" ht="12.75" x14ac:dyDescent="0.2">
      <c r="A53" s="56"/>
    </row>
    <row r="54" spans="1:1" s="54" customFormat="1" ht="12.75" x14ac:dyDescent="0.2">
      <c r="A54" s="56"/>
    </row>
    <row r="55" spans="1:1" s="54" customFormat="1" ht="12.75" x14ac:dyDescent="0.2">
      <c r="A55" s="56"/>
    </row>
    <row r="56" spans="1:1" s="54" customFormat="1" ht="12.75" x14ac:dyDescent="0.2">
      <c r="A56" s="56"/>
    </row>
    <row r="57" spans="1:1" s="54" customFormat="1" ht="12.75" x14ac:dyDescent="0.2">
      <c r="A57" s="56"/>
    </row>
    <row r="58" spans="1:1" s="54" customFormat="1" ht="12.75" x14ac:dyDescent="0.2">
      <c r="A58" s="56"/>
    </row>
    <row r="59" spans="1:1" s="54" customFormat="1" ht="12.75" x14ac:dyDescent="0.2">
      <c r="A59" s="56"/>
    </row>
    <row r="60" spans="1:1" s="54" customFormat="1" ht="12.75" x14ac:dyDescent="0.2">
      <c r="A60" s="56"/>
    </row>
    <row r="61" spans="1:1" s="54" customFormat="1" ht="12.75" x14ac:dyDescent="0.2">
      <c r="A61" s="56"/>
    </row>
    <row r="62" spans="1:1" s="54" customFormat="1" ht="12.75" x14ac:dyDescent="0.2">
      <c r="A62" s="56"/>
    </row>
    <row r="63" spans="1:1" s="54" customFormat="1" ht="12.75" x14ac:dyDescent="0.2">
      <c r="A63" s="56"/>
    </row>
    <row r="64" spans="1:1" s="54" customFormat="1" ht="12.75" x14ac:dyDescent="0.2">
      <c r="A64" s="56"/>
    </row>
    <row r="65" spans="1:1" s="54" customFormat="1" ht="12.75" x14ac:dyDescent="0.2">
      <c r="A65" s="56"/>
    </row>
    <row r="66" spans="1:1" s="54" customFormat="1" ht="12.75" x14ac:dyDescent="0.2">
      <c r="A66" s="56"/>
    </row>
    <row r="67" spans="1:1" s="54" customFormat="1" ht="12.75" x14ac:dyDescent="0.2">
      <c r="A67" s="56"/>
    </row>
    <row r="68" spans="1:1" s="54" customFormat="1" ht="12.75" x14ac:dyDescent="0.2">
      <c r="A68" s="56"/>
    </row>
    <row r="69" spans="1:1" s="54" customFormat="1" ht="12.75" x14ac:dyDescent="0.2">
      <c r="A69" s="56"/>
    </row>
    <row r="70" spans="1:1" s="54" customFormat="1" ht="12.75" x14ac:dyDescent="0.2">
      <c r="A70" s="56"/>
    </row>
    <row r="71" spans="1:1" s="54" customFormat="1" ht="12.75" x14ac:dyDescent="0.2">
      <c r="A71" s="56"/>
    </row>
    <row r="72" spans="1:1" s="54" customFormat="1" ht="12.75" x14ac:dyDescent="0.2">
      <c r="A72" s="56"/>
    </row>
    <row r="73" spans="1:1" s="54" customFormat="1" ht="12.75" x14ac:dyDescent="0.2">
      <c r="A73" s="56"/>
    </row>
    <row r="74" spans="1:1" s="54" customFormat="1" ht="12.75" x14ac:dyDescent="0.2">
      <c r="A74" s="56"/>
    </row>
    <row r="75" spans="1:1" s="54" customFormat="1" ht="12.75" x14ac:dyDescent="0.2">
      <c r="A75" s="56"/>
    </row>
    <row r="76" spans="1:1" s="54" customFormat="1" ht="12.75" x14ac:dyDescent="0.2">
      <c r="A76" s="56"/>
    </row>
    <row r="77" spans="1:1" s="54" customFormat="1" ht="12.75" x14ac:dyDescent="0.2">
      <c r="A77" s="56"/>
    </row>
    <row r="78" spans="1:1" s="54" customFormat="1" ht="12.75" x14ac:dyDescent="0.2">
      <c r="A78" s="56"/>
    </row>
    <row r="79" spans="1:1" s="54" customFormat="1" ht="12.75" x14ac:dyDescent="0.2">
      <c r="A79" s="56"/>
    </row>
    <row r="80" spans="1:1" s="54" customFormat="1" ht="12.75" x14ac:dyDescent="0.2">
      <c r="A80" s="56"/>
    </row>
    <row r="81" spans="1:1" s="54" customFormat="1" ht="12.75" x14ac:dyDescent="0.2">
      <c r="A81" s="56"/>
    </row>
    <row r="82" spans="1:1" s="54" customFormat="1" ht="12.75" x14ac:dyDescent="0.2">
      <c r="A82" s="56"/>
    </row>
    <row r="83" spans="1:1" s="54" customFormat="1" ht="12.75" x14ac:dyDescent="0.2">
      <c r="A83" s="56"/>
    </row>
    <row r="84" spans="1:1" s="54" customFormat="1" ht="12.75" x14ac:dyDescent="0.2">
      <c r="A84" s="56"/>
    </row>
    <row r="85" spans="1:1" s="54" customFormat="1" ht="12.75" x14ac:dyDescent="0.2">
      <c r="A85" s="56"/>
    </row>
    <row r="86" spans="1:1" s="54" customFormat="1" ht="12.75" x14ac:dyDescent="0.2">
      <c r="A86" s="56"/>
    </row>
    <row r="87" spans="1:1" s="54" customFormat="1" ht="12.75" x14ac:dyDescent="0.2">
      <c r="A87" s="56"/>
    </row>
    <row r="88" spans="1:1" s="54" customFormat="1" ht="12.75" x14ac:dyDescent="0.2">
      <c r="A88" s="56"/>
    </row>
    <row r="89" spans="1:1" s="54" customFormat="1" ht="12.75" x14ac:dyDescent="0.2">
      <c r="A89" s="56"/>
    </row>
    <row r="90" spans="1:1" s="54" customFormat="1" ht="12.75" x14ac:dyDescent="0.2">
      <c r="A90" s="56"/>
    </row>
    <row r="91" spans="1:1" s="54" customFormat="1" ht="12.75" x14ac:dyDescent="0.2">
      <c r="A91" s="56"/>
    </row>
    <row r="92" spans="1:1" s="54" customFormat="1" ht="12.75" x14ac:dyDescent="0.2">
      <c r="A92" s="56"/>
    </row>
    <row r="93" spans="1:1" s="54" customFormat="1" ht="12.75" x14ac:dyDescent="0.2">
      <c r="A93" s="56"/>
    </row>
    <row r="94" spans="1:1" s="54" customFormat="1" ht="12.75" x14ac:dyDescent="0.2">
      <c r="A94" s="56"/>
    </row>
    <row r="95" spans="1:1" s="54" customFormat="1" ht="12.75" x14ac:dyDescent="0.2">
      <c r="A95" s="56"/>
    </row>
    <row r="96" spans="1:1" s="54" customFormat="1" ht="12.75" x14ac:dyDescent="0.2">
      <c r="A96" s="56"/>
    </row>
    <row r="97" spans="1:1" s="54" customFormat="1" ht="12.75" x14ac:dyDescent="0.2">
      <c r="A97" s="56"/>
    </row>
    <row r="98" spans="1:1" s="54" customFormat="1" ht="12.75" x14ac:dyDescent="0.2">
      <c r="A98" s="56"/>
    </row>
    <row r="99" spans="1:1" s="54" customFormat="1" ht="12.75" x14ac:dyDescent="0.2">
      <c r="A99" s="56"/>
    </row>
    <row r="100" spans="1:1" s="54" customFormat="1" ht="12.75" x14ac:dyDescent="0.2">
      <c r="A100" s="56"/>
    </row>
    <row r="101" spans="1:1" s="54" customFormat="1" ht="12.75" x14ac:dyDescent="0.2">
      <c r="A101" s="56"/>
    </row>
    <row r="102" spans="1:1" s="54" customFormat="1" ht="12.75" x14ac:dyDescent="0.2">
      <c r="A102" s="56"/>
    </row>
    <row r="103" spans="1:1" s="54" customFormat="1" ht="12.75" x14ac:dyDescent="0.2">
      <c r="A103" s="56"/>
    </row>
    <row r="104" spans="1:1" s="54" customFormat="1" ht="12.75" x14ac:dyDescent="0.2">
      <c r="A104" s="56"/>
    </row>
    <row r="105" spans="1:1" s="54" customFormat="1" ht="12.75" x14ac:dyDescent="0.2">
      <c r="A105" s="56"/>
    </row>
    <row r="106" spans="1:1" s="54" customFormat="1" ht="12.75" x14ac:dyDescent="0.2">
      <c r="A106" s="56"/>
    </row>
    <row r="107" spans="1:1" s="54" customFormat="1" ht="12.75" x14ac:dyDescent="0.2">
      <c r="A107" s="56"/>
    </row>
    <row r="108" spans="1:1" s="54" customFormat="1" ht="12.75" x14ac:dyDescent="0.2">
      <c r="A108" s="56"/>
    </row>
    <row r="109" spans="1:1" s="54" customFormat="1" ht="12.75" x14ac:dyDescent="0.2">
      <c r="A109" s="56"/>
    </row>
    <row r="110" spans="1:1" s="54" customFormat="1" ht="12.75" x14ac:dyDescent="0.2">
      <c r="A110" s="56"/>
    </row>
    <row r="111" spans="1:1" s="54" customFormat="1" ht="12.75" x14ac:dyDescent="0.2">
      <c r="A111" s="56"/>
    </row>
    <row r="112" spans="1:1" s="54" customFormat="1" ht="12.75" x14ac:dyDescent="0.2">
      <c r="A112" s="56"/>
    </row>
    <row r="113" spans="1:1" s="54" customFormat="1" ht="12.75" x14ac:dyDescent="0.2">
      <c r="A113" s="56"/>
    </row>
    <row r="114" spans="1:1" s="54" customFormat="1" ht="12.75" x14ac:dyDescent="0.2">
      <c r="A114" s="56"/>
    </row>
    <row r="115" spans="1:1" s="54" customFormat="1" ht="12.75" x14ac:dyDescent="0.2">
      <c r="A115" s="56"/>
    </row>
    <row r="116" spans="1:1" s="54" customFormat="1" ht="12.75" x14ac:dyDescent="0.2">
      <c r="A116" s="56"/>
    </row>
    <row r="117" spans="1:1" s="54" customFormat="1" ht="12.75" x14ac:dyDescent="0.2">
      <c r="A117" s="56"/>
    </row>
    <row r="118" spans="1:1" s="54" customFormat="1" ht="12.75" x14ac:dyDescent="0.2">
      <c r="A118" s="56"/>
    </row>
    <row r="119" spans="1:1" s="54" customFormat="1" ht="12.75" x14ac:dyDescent="0.2">
      <c r="A119" s="56"/>
    </row>
    <row r="120" spans="1:1" s="54" customFormat="1" ht="12.75" x14ac:dyDescent="0.2">
      <c r="A120" s="56"/>
    </row>
    <row r="121" spans="1:1" s="54" customFormat="1" ht="12.75" x14ac:dyDescent="0.2">
      <c r="A121" s="56"/>
    </row>
    <row r="122" spans="1:1" s="54" customFormat="1" ht="12.75" x14ac:dyDescent="0.2">
      <c r="A122" s="56"/>
    </row>
    <row r="123" spans="1:1" s="54" customFormat="1" ht="12.75" x14ac:dyDescent="0.2">
      <c r="A123" s="56"/>
    </row>
    <row r="124" spans="1:1" s="54" customFormat="1" ht="12.75" x14ac:dyDescent="0.2">
      <c r="A124" s="56"/>
    </row>
    <row r="125" spans="1:1" s="54" customFormat="1" ht="12.75" x14ac:dyDescent="0.2">
      <c r="A125" s="56"/>
    </row>
    <row r="126" spans="1:1" s="54" customFormat="1" ht="12.75" x14ac:dyDescent="0.2">
      <c r="A126" s="56"/>
    </row>
    <row r="127" spans="1:1" s="54" customFormat="1" ht="12.75" x14ac:dyDescent="0.2">
      <c r="A127" s="56"/>
    </row>
    <row r="128" spans="1:1" s="54" customFormat="1" ht="12.75" x14ac:dyDescent="0.2">
      <c r="A128" s="56"/>
    </row>
    <row r="129" spans="1:1" s="54" customFormat="1" ht="12.75" x14ac:dyDescent="0.2">
      <c r="A129" s="56"/>
    </row>
    <row r="130" spans="1:1" s="54" customFormat="1" ht="12.75" x14ac:dyDescent="0.2">
      <c r="A130" s="56"/>
    </row>
    <row r="131" spans="1:1" s="54" customFormat="1" ht="12.75" x14ac:dyDescent="0.2">
      <c r="A131" s="56"/>
    </row>
    <row r="132" spans="1:1" s="54" customFormat="1" ht="12.75" x14ac:dyDescent="0.2">
      <c r="A132" s="56"/>
    </row>
    <row r="133" spans="1:1" s="54" customFormat="1" ht="12.75" x14ac:dyDescent="0.2">
      <c r="A133" s="56"/>
    </row>
    <row r="134" spans="1:1" s="54" customFormat="1" ht="12.75" x14ac:dyDescent="0.2">
      <c r="A134" s="56"/>
    </row>
    <row r="135" spans="1:1" s="54" customFormat="1" ht="12.75" x14ac:dyDescent="0.2">
      <c r="A135" s="56"/>
    </row>
    <row r="136" spans="1:1" s="54" customFormat="1" ht="12.75" x14ac:dyDescent="0.2">
      <c r="A136" s="56"/>
    </row>
    <row r="137" spans="1:1" s="54" customFormat="1" ht="12.75" x14ac:dyDescent="0.2">
      <c r="A137" s="56"/>
    </row>
    <row r="138" spans="1:1" s="54" customFormat="1" ht="12.75" x14ac:dyDescent="0.2">
      <c r="A138" s="56"/>
    </row>
    <row r="139" spans="1:1" s="54" customFormat="1" ht="12.75" x14ac:dyDescent="0.2">
      <c r="A139" s="56"/>
    </row>
    <row r="140" spans="1:1" s="54" customFormat="1" ht="12.75" x14ac:dyDescent="0.2">
      <c r="A140" s="56"/>
    </row>
    <row r="141" spans="1:1" s="54" customFormat="1" ht="12.75" x14ac:dyDescent="0.2">
      <c r="A141" s="56"/>
    </row>
    <row r="142" spans="1:1" s="54" customFormat="1" ht="12.75" x14ac:dyDescent="0.2">
      <c r="A142" s="56"/>
    </row>
    <row r="143" spans="1:1" s="54" customFormat="1" ht="12.75" x14ac:dyDescent="0.2">
      <c r="A143" s="56"/>
    </row>
    <row r="144" spans="1:1" s="54" customFormat="1" ht="12.75" x14ac:dyDescent="0.2">
      <c r="A144" s="56"/>
    </row>
    <row r="145" spans="1:1" s="54" customFormat="1" ht="12.75" x14ac:dyDescent="0.2">
      <c r="A145" s="56"/>
    </row>
    <row r="146" spans="1:1" s="54" customFormat="1" ht="12.75" x14ac:dyDescent="0.2">
      <c r="A146" s="56"/>
    </row>
    <row r="147" spans="1:1" s="54" customFormat="1" ht="12.75" x14ac:dyDescent="0.2">
      <c r="A147" s="56"/>
    </row>
    <row r="148" spans="1:1" s="54" customFormat="1" ht="12.75" x14ac:dyDescent="0.2">
      <c r="A148" s="56"/>
    </row>
    <row r="149" spans="1:1" s="54" customFormat="1" ht="12.75" x14ac:dyDescent="0.2">
      <c r="A149" s="56"/>
    </row>
    <row r="150" spans="1:1" s="54" customFormat="1" ht="12.75" x14ac:dyDescent="0.2">
      <c r="A150" s="56"/>
    </row>
    <row r="151" spans="1:1" s="54" customFormat="1" ht="12.75" x14ac:dyDescent="0.2">
      <c r="A151" s="56"/>
    </row>
    <row r="152" spans="1:1" s="54" customFormat="1" ht="12.75" x14ac:dyDescent="0.2">
      <c r="A152" s="56"/>
    </row>
    <row r="153" spans="1:1" s="54" customFormat="1" ht="12.75" x14ac:dyDescent="0.2">
      <c r="A153" s="56"/>
    </row>
    <row r="154" spans="1:1" s="54" customFormat="1" ht="12.75" x14ac:dyDescent="0.2">
      <c r="A154" s="56"/>
    </row>
    <row r="155" spans="1:1" s="54" customFormat="1" ht="12.75" x14ac:dyDescent="0.2">
      <c r="A155" s="56"/>
    </row>
    <row r="156" spans="1:1" s="54" customFormat="1" ht="12.75" x14ac:dyDescent="0.2">
      <c r="A156" s="56"/>
    </row>
    <row r="157" spans="1:1" s="54" customFormat="1" ht="12.75" x14ac:dyDescent="0.2">
      <c r="A157" s="56"/>
    </row>
    <row r="158" spans="1:1" s="54" customFormat="1" ht="12.75" x14ac:dyDescent="0.2">
      <c r="A158" s="56"/>
    </row>
    <row r="159" spans="1:1" s="54" customFormat="1" ht="12.75" x14ac:dyDescent="0.2">
      <c r="A159" s="56"/>
    </row>
    <row r="160" spans="1:1" s="54" customFormat="1" ht="12.75" x14ac:dyDescent="0.2">
      <c r="A160" s="56"/>
    </row>
    <row r="161" spans="1:1" s="54" customFormat="1" ht="12.75" x14ac:dyDescent="0.2">
      <c r="A161" s="56"/>
    </row>
    <row r="162" spans="1:1" s="54" customFormat="1" ht="12.75" x14ac:dyDescent="0.2">
      <c r="A162" s="56"/>
    </row>
    <row r="163" spans="1:1" s="54" customFormat="1" ht="12.75" x14ac:dyDescent="0.2">
      <c r="A163" s="56"/>
    </row>
    <row r="164" spans="1:1" s="54" customFormat="1" ht="12.75" x14ac:dyDescent="0.2">
      <c r="A164" s="56"/>
    </row>
    <row r="165" spans="1:1" s="54" customFormat="1" ht="12.75" x14ac:dyDescent="0.2">
      <c r="A165" s="56"/>
    </row>
    <row r="166" spans="1:1" s="54" customFormat="1" ht="12.75" x14ac:dyDescent="0.2">
      <c r="A166" s="56"/>
    </row>
    <row r="167" spans="1:1" s="54" customFormat="1" ht="12.75" x14ac:dyDescent="0.2">
      <c r="A167" s="56"/>
    </row>
    <row r="168" spans="1:1" s="54" customFormat="1" ht="12.75" x14ac:dyDescent="0.2">
      <c r="A168" s="56"/>
    </row>
    <row r="169" spans="1:1" s="54" customFormat="1" ht="12.75" x14ac:dyDescent="0.2">
      <c r="A169" s="56"/>
    </row>
    <row r="170" spans="1:1" s="54" customFormat="1" ht="12.75" x14ac:dyDescent="0.2">
      <c r="A170" s="56"/>
    </row>
    <row r="171" spans="1:1" s="54" customFormat="1" ht="12.75" x14ac:dyDescent="0.2">
      <c r="A171" s="56"/>
    </row>
    <row r="172" spans="1:1" s="54" customFormat="1" ht="12.75" x14ac:dyDescent="0.2">
      <c r="A172" s="56"/>
    </row>
    <row r="173" spans="1:1" s="54" customFormat="1" ht="12.75" x14ac:dyDescent="0.2">
      <c r="A173" s="56"/>
    </row>
    <row r="174" spans="1:1" s="54" customFormat="1" ht="12.75" x14ac:dyDescent="0.2">
      <c r="A174" s="56"/>
    </row>
    <row r="175" spans="1:1" s="54" customFormat="1" ht="12.75" x14ac:dyDescent="0.2">
      <c r="A175" s="56"/>
    </row>
    <row r="176" spans="1:1" s="54" customFormat="1" ht="12.75" x14ac:dyDescent="0.2">
      <c r="A176" s="56"/>
    </row>
    <row r="177" spans="1:1" s="54" customFormat="1" ht="12.75" x14ac:dyDescent="0.2">
      <c r="A177" s="56"/>
    </row>
    <row r="178" spans="1:1" s="54" customFormat="1" ht="12.75" x14ac:dyDescent="0.2">
      <c r="A178" s="56"/>
    </row>
    <row r="179" spans="1:1" s="54" customFormat="1" ht="12.75" x14ac:dyDescent="0.2">
      <c r="A179" s="56"/>
    </row>
    <row r="180" spans="1:1" s="54" customFormat="1" ht="12.75" x14ac:dyDescent="0.2">
      <c r="A180" s="56"/>
    </row>
    <row r="181" spans="1:1" s="54" customFormat="1" ht="12.75" x14ac:dyDescent="0.2">
      <c r="A181" s="56"/>
    </row>
    <row r="182" spans="1:1" s="54" customFormat="1" ht="12.75" x14ac:dyDescent="0.2">
      <c r="A182" s="56"/>
    </row>
    <row r="183" spans="1:1" s="54" customFormat="1" ht="12.75" x14ac:dyDescent="0.2">
      <c r="A183" s="56"/>
    </row>
    <row r="184" spans="1:1" s="54" customFormat="1" ht="12.75" x14ac:dyDescent="0.2">
      <c r="A184" s="56"/>
    </row>
    <row r="185" spans="1:1" s="54" customFormat="1" ht="12.75" x14ac:dyDescent="0.2">
      <c r="A185" s="56"/>
    </row>
    <row r="186" spans="1:1" s="54" customFormat="1" ht="12.75" x14ac:dyDescent="0.2">
      <c r="A186" s="56"/>
    </row>
    <row r="187" spans="1:1" s="54" customFormat="1" ht="12.75" x14ac:dyDescent="0.2">
      <c r="A187" s="56"/>
    </row>
  </sheetData>
  <mergeCells count="1">
    <mergeCell ref="A2:B2"/>
  </mergeCells>
  <hyperlinks>
    <hyperlink ref="A4:I4" location="'1.1&amp;1.2'!A1" display="'1.1&amp;1.2'!A1" xr:uid="{8D04B631-F09C-42EA-9BD3-33EF469E852E}"/>
    <hyperlink ref="A6:I6" location="'1.1&amp;1.2'!A1" display="'1.1&amp;1.2'!A1" xr:uid="{62F2E7FE-3F9F-46D0-801C-1FE1F381D015}"/>
    <hyperlink ref="A8:G8" location="'1.3&amp;1.4'!A1" display="'1.3&amp;1.4'!A1" xr:uid="{7AD1D4CF-AE4B-4EEC-873F-3D4D40B1B652}"/>
    <hyperlink ref="A10:I10" location="'1.3&amp;1.4'!A1" display="'1.3&amp;1.4'!A1" xr:uid="{A1D2F460-0C79-48E6-875F-8C16BDFB2B95}"/>
    <hyperlink ref="A12:B12" location="'1.5'!A1" display="'1.5'!A1" xr:uid="{2B6ABD7F-CC97-4936-9C2A-7C66C5B2CB42}"/>
    <hyperlink ref="A14:B14" location="'1.6'!A1" display="'1.6'!A1" xr:uid="{FFD0E8F8-B4C6-42AD-9030-248CC7B6F047}"/>
    <hyperlink ref="A16:B16" location="'1.7'!A1" display="'1.7'!A1" xr:uid="{6847F361-4F94-419C-8866-6F7E42C22E1F}"/>
    <hyperlink ref="A18:B18" location="'1.8'!A1" display="'1.8'!A1" xr:uid="{659243FB-02D0-484F-BE4C-CB5CF0C49FDF}"/>
    <hyperlink ref="A20:B20" location="'1.9'!A1" display="'1.9'!A1" xr:uid="{5E0C3568-EDCA-45A3-94DB-DE36C6635322}"/>
    <hyperlink ref="A22:B22" location="'1.10'!A1" display="'1.10'!A1" xr:uid="{9A63D2F5-3B91-46DC-80F3-FF709D56979C}"/>
    <hyperlink ref="A24:B24" location="'1.11'!A1" display="'1.11'!A1" xr:uid="{B2CD362D-D2E9-440F-97B9-0B8B4E64F444}"/>
    <hyperlink ref="A26:B26" location="'1.12'!A1" display="'1.12'!A1" xr:uid="{5EC111B7-FAE8-4F7F-A7F4-202101E564FD}"/>
    <hyperlink ref="A28:B28" location="'1.13'!A1" display="'1.13'!A1" xr:uid="{EAD1C80F-FA1A-4505-8BA2-D097BB025F37}"/>
  </hyperlink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85"/>
  <sheetViews>
    <sheetView zoomScale="80" zoomScaleNormal="80" workbookViewId="0">
      <selection activeCell="H4" sqref="H4"/>
    </sheetView>
  </sheetViews>
  <sheetFormatPr defaultColWidth="9.140625" defaultRowHeight="12.75" x14ac:dyDescent="0.2"/>
  <cols>
    <col min="1" max="1" width="9.140625" style="2"/>
    <col min="2" max="2" width="21.85546875" style="2" customWidth="1"/>
    <col min="3" max="3" width="20" style="12" customWidth="1"/>
    <col min="4" max="10" width="16" style="2" customWidth="1"/>
    <col min="11" max="12" width="9.140625" style="2" bestFit="1" customWidth="1"/>
    <col min="13" max="13" width="10.5703125" style="2" bestFit="1" customWidth="1"/>
    <col min="14" max="14" width="9.140625" style="8" bestFit="1" customWidth="1"/>
    <col min="15" max="15" width="9.140625" style="2" bestFit="1" customWidth="1"/>
    <col min="16" max="16" width="11.140625" style="2" bestFit="1" customWidth="1"/>
    <col min="17" max="17" width="10.5703125" style="2" bestFit="1" customWidth="1"/>
    <col min="18" max="16384" width="9.140625" style="2"/>
  </cols>
  <sheetData>
    <row r="3" spans="2:17" x14ac:dyDescent="0.2">
      <c r="B3" s="1" t="s">
        <v>0</v>
      </c>
      <c r="C3" s="11"/>
      <c r="D3" s="1"/>
      <c r="E3" s="1"/>
      <c r="F3" s="1"/>
      <c r="G3" s="1"/>
      <c r="H3" s="1"/>
      <c r="I3" s="1"/>
      <c r="J3" s="1"/>
      <c r="K3" s="1"/>
      <c r="L3" s="1"/>
      <c r="M3" s="1"/>
      <c r="N3" s="6"/>
      <c r="O3" s="1"/>
      <c r="P3" s="1"/>
      <c r="Q3" s="1"/>
    </row>
    <row r="4" spans="2:17" x14ac:dyDescent="0.2">
      <c r="B4" s="1" t="s">
        <v>1</v>
      </c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1"/>
      <c r="P4" s="1"/>
      <c r="Q4" s="1"/>
    </row>
    <row r="5" spans="2:17" x14ac:dyDescent="0.2">
      <c r="B5" s="1"/>
      <c r="C5" s="11"/>
      <c r="D5" s="1"/>
      <c r="E5" s="1"/>
      <c r="F5" s="1"/>
      <c r="G5" s="1"/>
      <c r="H5" s="1"/>
      <c r="I5" s="1"/>
      <c r="J5" s="1"/>
      <c r="K5" s="1"/>
      <c r="L5" s="1"/>
      <c r="M5" s="1"/>
      <c r="N5" s="6"/>
      <c r="O5" s="1"/>
      <c r="P5" s="1"/>
      <c r="Q5" s="1"/>
    </row>
    <row r="6" spans="2:17" s="12" customFormat="1" x14ac:dyDescent="0.2">
      <c r="B6" s="40" t="s">
        <v>107</v>
      </c>
      <c r="C6" s="40" t="s">
        <v>108</v>
      </c>
      <c r="D6" s="40" t="s">
        <v>2</v>
      </c>
      <c r="E6" s="40"/>
      <c r="F6" s="50" t="s">
        <v>3</v>
      </c>
      <c r="G6" s="50"/>
      <c r="H6" s="50" t="s">
        <v>4</v>
      </c>
      <c r="I6" s="50"/>
      <c r="J6" s="50" t="s">
        <v>5</v>
      </c>
      <c r="K6" s="50"/>
      <c r="L6" s="50" t="s">
        <v>6</v>
      </c>
      <c r="M6" s="50"/>
      <c r="N6" s="50" t="s">
        <v>7</v>
      </c>
      <c r="O6" s="50"/>
      <c r="P6" s="50" t="s">
        <v>8</v>
      </c>
      <c r="Q6" s="50"/>
    </row>
    <row r="7" spans="2:17" x14ac:dyDescent="0.2">
      <c r="B7" s="40"/>
      <c r="C7" s="40"/>
      <c r="D7" s="40" t="s">
        <v>9</v>
      </c>
      <c r="E7" s="40" t="s">
        <v>10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2:17" x14ac:dyDescent="0.2">
      <c r="D8" s="7"/>
    </row>
    <row r="9" spans="2:17" x14ac:dyDescent="0.2">
      <c r="B9" s="2" t="s">
        <v>11</v>
      </c>
      <c r="C9" s="12" t="s">
        <v>102</v>
      </c>
      <c r="D9" s="17">
        <v>133</v>
      </c>
      <c r="E9" s="24">
        <v>3.7848605577689245</v>
      </c>
      <c r="F9" s="13">
        <v>31</v>
      </c>
      <c r="G9" s="18">
        <v>2.3791250959324639</v>
      </c>
      <c r="H9" s="13">
        <v>1</v>
      </c>
      <c r="I9" s="18">
        <v>3.225806451612903</v>
      </c>
      <c r="J9" s="13">
        <v>0</v>
      </c>
      <c r="K9" s="18" t="s">
        <v>101</v>
      </c>
      <c r="L9" s="13">
        <v>4</v>
      </c>
      <c r="M9" s="18">
        <v>6.1538461538461542</v>
      </c>
      <c r="N9" s="13">
        <v>0</v>
      </c>
      <c r="O9" s="18" t="s">
        <v>101</v>
      </c>
      <c r="P9" s="17">
        <v>169</v>
      </c>
      <c r="Q9" s="18">
        <v>3.4398534500305313</v>
      </c>
    </row>
    <row r="10" spans="2:17" x14ac:dyDescent="0.2">
      <c r="C10" s="12" t="s">
        <v>106</v>
      </c>
      <c r="D10" s="17">
        <v>102</v>
      </c>
      <c r="E10" s="18">
        <v>3.3618984838497035</v>
      </c>
      <c r="F10" s="13">
        <v>16</v>
      </c>
      <c r="G10" s="18">
        <v>1.2965964343598055</v>
      </c>
      <c r="H10" s="13">
        <v>1</v>
      </c>
      <c r="I10" s="18">
        <v>3.0303030303030303</v>
      </c>
      <c r="J10" s="13">
        <v>0</v>
      </c>
      <c r="K10" s="18" t="s">
        <v>101</v>
      </c>
      <c r="L10" s="13">
        <v>2</v>
      </c>
      <c r="M10" s="18">
        <v>4.4444444444444446</v>
      </c>
      <c r="N10" s="13">
        <v>0</v>
      </c>
      <c r="O10" s="18">
        <v>0</v>
      </c>
      <c r="P10" s="17">
        <v>121</v>
      </c>
      <c r="Q10" s="18">
        <v>2.7835288704853922</v>
      </c>
    </row>
    <row r="11" spans="2:17" ht="14.25" x14ac:dyDescent="0.2">
      <c r="C11" s="39" t="s">
        <v>103</v>
      </c>
      <c r="D11" s="17">
        <v>157</v>
      </c>
      <c r="E11" s="18">
        <v>3.8851769364018809</v>
      </c>
      <c r="F11" s="13">
        <v>22</v>
      </c>
      <c r="G11" s="18">
        <v>1.1287839917906617</v>
      </c>
      <c r="H11" s="13">
        <v>0</v>
      </c>
      <c r="I11" s="18">
        <v>0</v>
      </c>
      <c r="J11" s="13">
        <v>0</v>
      </c>
      <c r="K11" s="18" t="s">
        <v>101</v>
      </c>
      <c r="L11" s="13">
        <v>4</v>
      </c>
      <c r="M11" s="18">
        <v>7.2727272727272725</v>
      </c>
      <c r="N11" s="13">
        <v>0</v>
      </c>
      <c r="O11" s="18">
        <v>0</v>
      </c>
      <c r="P11" s="17">
        <v>183</v>
      </c>
      <c r="Q11" s="18">
        <v>3.0039395929087327</v>
      </c>
    </row>
    <row r="12" spans="2:17" x14ac:dyDescent="0.2">
      <c r="B12" s="2" t="s">
        <v>12</v>
      </c>
      <c r="D12" s="17">
        <v>477</v>
      </c>
      <c r="E12" s="18">
        <v>13.574274331246441</v>
      </c>
      <c r="F12" s="13">
        <v>51</v>
      </c>
      <c r="G12" s="18">
        <v>3.9140445126630854</v>
      </c>
      <c r="H12" s="13">
        <v>0</v>
      </c>
      <c r="I12" s="18">
        <v>0</v>
      </c>
      <c r="J12" s="13">
        <v>0</v>
      </c>
      <c r="K12" s="18" t="s">
        <v>101</v>
      </c>
      <c r="L12" s="13">
        <v>3</v>
      </c>
      <c r="M12" s="18">
        <v>4.6153846153846159</v>
      </c>
      <c r="N12" s="13">
        <v>0</v>
      </c>
      <c r="O12" s="18" t="s">
        <v>101</v>
      </c>
      <c r="P12" s="17">
        <v>531</v>
      </c>
      <c r="Q12" s="18">
        <v>10.808060248320782</v>
      </c>
    </row>
    <row r="13" spans="2:17" x14ac:dyDescent="0.2">
      <c r="D13" s="17">
        <v>380</v>
      </c>
      <c r="E13" s="18">
        <v>12.524719841793013</v>
      </c>
      <c r="F13" s="13">
        <v>52</v>
      </c>
      <c r="G13" s="18">
        <v>4.2139384116693677</v>
      </c>
      <c r="H13" s="13">
        <v>1</v>
      </c>
      <c r="I13" s="18">
        <v>3.0303030303030303</v>
      </c>
      <c r="J13" s="13">
        <v>0</v>
      </c>
      <c r="K13" s="18" t="s">
        <v>101</v>
      </c>
      <c r="L13" s="13">
        <v>6</v>
      </c>
      <c r="M13" s="18">
        <v>13.333333333333334</v>
      </c>
      <c r="N13" s="13">
        <v>0</v>
      </c>
      <c r="O13" s="18">
        <v>0</v>
      </c>
      <c r="P13" s="17">
        <v>439</v>
      </c>
      <c r="Q13" s="18">
        <v>10.098918794570968</v>
      </c>
    </row>
    <row r="14" spans="2:17" x14ac:dyDescent="0.2">
      <c r="D14" s="17">
        <v>506</v>
      </c>
      <c r="E14" s="18">
        <v>12.521653056174214</v>
      </c>
      <c r="F14" s="13">
        <v>52</v>
      </c>
      <c r="G14" s="18">
        <v>2.6680348896870187</v>
      </c>
      <c r="H14" s="13">
        <v>0</v>
      </c>
      <c r="I14" s="18">
        <v>0</v>
      </c>
      <c r="J14" s="13">
        <v>0</v>
      </c>
      <c r="K14" s="18" t="s">
        <v>101</v>
      </c>
      <c r="L14" s="13">
        <v>2</v>
      </c>
      <c r="M14" s="18">
        <v>3.6363636363636362</v>
      </c>
      <c r="N14" s="13">
        <v>0</v>
      </c>
      <c r="O14" s="18">
        <v>0</v>
      </c>
      <c r="P14" s="17">
        <v>560</v>
      </c>
      <c r="Q14" s="18">
        <v>9.1923834537097839</v>
      </c>
    </row>
    <row r="15" spans="2:17" x14ac:dyDescent="0.2">
      <c r="B15" s="2" t="s">
        <v>13</v>
      </c>
      <c r="D15" s="17">
        <v>481</v>
      </c>
      <c r="E15" s="18">
        <v>13.688104723961297</v>
      </c>
      <c r="F15" s="13">
        <v>64</v>
      </c>
      <c r="G15" s="18">
        <v>4.9117421335379889</v>
      </c>
      <c r="H15" s="13">
        <v>1</v>
      </c>
      <c r="I15" s="18">
        <v>3.225806451612903</v>
      </c>
      <c r="J15" s="13">
        <v>0</v>
      </c>
      <c r="K15" s="18" t="s">
        <v>101</v>
      </c>
      <c r="L15" s="13">
        <v>2</v>
      </c>
      <c r="M15" s="18">
        <v>3.0769230769230771</v>
      </c>
      <c r="N15" s="13">
        <v>0</v>
      </c>
      <c r="O15" s="18" t="s">
        <v>101</v>
      </c>
      <c r="P15" s="17">
        <v>548</v>
      </c>
      <c r="Q15" s="18">
        <v>11.154081009566456</v>
      </c>
    </row>
    <row r="16" spans="2:17" x14ac:dyDescent="0.2">
      <c r="D16" s="17">
        <v>369</v>
      </c>
      <c r="E16" s="18">
        <v>12.162162162162163</v>
      </c>
      <c r="F16" s="13">
        <v>56</v>
      </c>
      <c r="G16" s="18">
        <v>4.5380875202593192</v>
      </c>
      <c r="H16" s="13">
        <v>1</v>
      </c>
      <c r="I16" s="18">
        <v>3.0303030303030303</v>
      </c>
      <c r="J16" s="13">
        <v>0</v>
      </c>
      <c r="K16" s="18" t="s">
        <v>101</v>
      </c>
      <c r="L16" s="13">
        <v>2</v>
      </c>
      <c r="M16" s="18">
        <v>4.4444444444444446</v>
      </c>
      <c r="N16" s="13">
        <v>0</v>
      </c>
      <c r="O16" s="18">
        <v>0</v>
      </c>
      <c r="P16" s="17">
        <v>428</v>
      </c>
      <c r="Q16" s="18">
        <v>9.8458707154359324</v>
      </c>
    </row>
    <row r="17" spans="2:17" x14ac:dyDescent="0.2">
      <c r="D17" s="17">
        <v>561</v>
      </c>
      <c r="E17" s="18">
        <v>13.882702301410543</v>
      </c>
      <c r="F17" s="13">
        <v>72</v>
      </c>
      <c r="G17" s="18">
        <v>3.6942021549512574</v>
      </c>
      <c r="H17" s="13">
        <v>2</v>
      </c>
      <c r="I17" s="18">
        <v>4.3478260869565215</v>
      </c>
      <c r="J17" s="13">
        <v>0</v>
      </c>
      <c r="K17" s="18" t="s">
        <v>101</v>
      </c>
      <c r="L17" s="13">
        <v>2</v>
      </c>
      <c r="M17" s="18">
        <v>3.6363636363636362</v>
      </c>
      <c r="N17" s="13">
        <v>0</v>
      </c>
      <c r="O17" s="18">
        <v>0</v>
      </c>
      <c r="P17" s="17">
        <v>637</v>
      </c>
      <c r="Q17" s="18">
        <v>10.456336178594878</v>
      </c>
    </row>
    <row r="18" spans="2:17" x14ac:dyDescent="0.2">
      <c r="B18" s="2" t="s">
        <v>14</v>
      </c>
      <c r="D18" s="17">
        <v>494</v>
      </c>
      <c r="E18" s="18">
        <v>14.058053500284576</v>
      </c>
      <c r="F18" s="13">
        <v>106</v>
      </c>
      <c r="G18" s="18">
        <v>8.1350729086722939</v>
      </c>
      <c r="H18" s="13">
        <v>1</v>
      </c>
      <c r="I18" s="18">
        <v>3.225806451612903</v>
      </c>
      <c r="J18" s="13">
        <v>0</v>
      </c>
      <c r="K18" s="18" t="s">
        <v>101</v>
      </c>
      <c r="L18" s="13">
        <v>0</v>
      </c>
      <c r="M18" s="18">
        <v>0</v>
      </c>
      <c r="N18" s="13">
        <v>0</v>
      </c>
      <c r="O18" s="18" t="s">
        <v>101</v>
      </c>
      <c r="P18" s="17">
        <v>601</v>
      </c>
      <c r="Q18" s="18">
        <v>12.232851618155912</v>
      </c>
    </row>
    <row r="19" spans="2:17" x14ac:dyDescent="0.2">
      <c r="D19" s="17">
        <v>399</v>
      </c>
      <c r="E19" s="18">
        <v>13.150955833882664</v>
      </c>
      <c r="F19" s="13">
        <v>98</v>
      </c>
      <c r="G19" s="18">
        <v>7.9416531604538081</v>
      </c>
      <c r="H19" s="13">
        <v>1</v>
      </c>
      <c r="I19" s="18">
        <v>3.0303030303030303</v>
      </c>
      <c r="J19" s="13">
        <v>0</v>
      </c>
      <c r="K19" s="18" t="s">
        <v>101</v>
      </c>
      <c r="L19" s="13">
        <v>4</v>
      </c>
      <c r="M19" s="18">
        <v>8.8888888888888893</v>
      </c>
      <c r="N19" s="13">
        <v>0</v>
      </c>
      <c r="O19" s="18">
        <v>0</v>
      </c>
      <c r="P19" s="17">
        <v>502</v>
      </c>
      <c r="Q19" s="18">
        <v>11.548194156889808</v>
      </c>
    </row>
    <row r="20" spans="2:17" x14ac:dyDescent="0.2">
      <c r="D20" s="17">
        <v>466</v>
      </c>
      <c r="E20" s="18">
        <v>11.531799059638704</v>
      </c>
      <c r="F20" s="13">
        <v>148</v>
      </c>
      <c r="G20" s="18">
        <v>7.5936377629553613</v>
      </c>
      <c r="H20" s="13">
        <v>2</v>
      </c>
      <c r="I20" s="18">
        <v>4.3478260869565215</v>
      </c>
      <c r="J20" s="13">
        <v>0</v>
      </c>
      <c r="K20" s="18" t="s">
        <v>101</v>
      </c>
      <c r="L20" s="13">
        <v>4</v>
      </c>
      <c r="M20" s="18">
        <v>7.2727272727272725</v>
      </c>
      <c r="N20" s="13">
        <v>0</v>
      </c>
      <c r="O20" s="18">
        <v>0</v>
      </c>
      <c r="P20" s="17">
        <v>620</v>
      </c>
      <c r="Q20" s="18">
        <v>10.177281680892975</v>
      </c>
    </row>
    <row r="21" spans="2:17" x14ac:dyDescent="0.2">
      <c r="B21" s="2" t="s">
        <v>15</v>
      </c>
      <c r="D21" s="17">
        <v>390</v>
      </c>
      <c r="E21" s="18">
        <v>11.098463289698349</v>
      </c>
      <c r="F21" s="13">
        <v>144</v>
      </c>
      <c r="G21" s="18">
        <v>11.051419800460476</v>
      </c>
      <c r="H21" s="13">
        <v>1</v>
      </c>
      <c r="I21" s="18">
        <v>3.225806451612903</v>
      </c>
      <c r="J21" s="13">
        <v>0</v>
      </c>
      <c r="K21" s="18" t="s">
        <v>101</v>
      </c>
      <c r="L21" s="13">
        <v>3</v>
      </c>
      <c r="M21" s="18">
        <v>4.6153846153846159</v>
      </c>
      <c r="N21" s="13">
        <v>0</v>
      </c>
      <c r="O21" s="18" t="s">
        <v>101</v>
      </c>
      <c r="P21" s="17">
        <v>538</v>
      </c>
      <c r="Q21" s="18">
        <v>10.950539385304294</v>
      </c>
    </row>
    <row r="22" spans="2:17" x14ac:dyDescent="0.2">
      <c r="D22" s="17">
        <v>349</v>
      </c>
      <c r="E22" s="18">
        <v>11.502966381015161</v>
      </c>
      <c r="F22" s="13">
        <v>168</v>
      </c>
      <c r="G22" s="18">
        <v>13.614262560777956</v>
      </c>
      <c r="H22" s="13">
        <v>1</v>
      </c>
      <c r="I22" s="18">
        <v>3.0303030303030303</v>
      </c>
      <c r="J22" s="13">
        <v>0</v>
      </c>
      <c r="K22" s="18" t="s">
        <v>101</v>
      </c>
      <c r="L22" s="13">
        <v>1</v>
      </c>
      <c r="M22" s="18">
        <v>2.2222222222222223</v>
      </c>
      <c r="N22" s="13">
        <v>0</v>
      </c>
      <c r="O22" s="18">
        <v>0</v>
      </c>
      <c r="P22" s="17">
        <v>519</v>
      </c>
      <c r="Q22" s="18">
        <v>11.939268461007591</v>
      </c>
    </row>
    <row r="23" spans="2:17" x14ac:dyDescent="0.2">
      <c r="D23" s="17">
        <v>470</v>
      </c>
      <c r="E23" s="18">
        <v>11.630784459292254</v>
      </c>
      <c r="F23" s="13">
        <v>245</v>
      </c>
      <c r="G23" s="18">
        <v>12.570548999486917</v>
      </c>
      <c r="H23" s="13">
        <v>0</v>
      </c>
      <c r="I23" s="18">
        <v>0</v>
      </c>
      <c r="J23" s="13">
        <v>0</v>
      </c>
      <c r="K23" s="18" t="s">
        <v>101</v>
      </c>
      <c r="L23" s="13">
        <v>1</v>
      </c>
      <c r="M23" s="18">
        <v>1.8181818181818181</v>
      </c>
      <c r="N23" s="13">
        <v>0</v>
      </c>
      <c r="O23" s="18">
        <v>0</v>
      </c>
      <c r="P23" s="17">
        <v>716</v>
      </c>
      <c r="Q23" s="18">
        <v>11.75311884438608</v>
      </c>
    </row>
    <row r="24" spans="2:17" x14ac:dyDescent="0.2">
      <c r="B24" s="2" t="s">
        <v>16</v>
      </c>
      <c r="D24" s="17">
        <v>265</v>
      </c>
      <c r="E24" s="18">
        <v>7.5412635173591358</v>
      </c>
      <c r="F24" s="13">
        <v>161</v>
      </c>
      <c r="G24" s="18">
        <v>12.356101304681504</v>
      </c>
      <c r="H24" s="13">
        <v>0</v>
      </c>
      <c r="I24" s="18">
        <v>0</v>
      </c>
      <c r="J24" s="13">
        <v>0</v>
      </c>
      <c r="K24" s="18" t="s">
        <v>101</v>
      </c>
      <c r="L24" s="13">
        <v>1</v>
      </c>
      <c r="M24" s="18">
        <v>1.5384615384615385</v>
      </c>
      <c r="N24" s="13">
        <v>0</v>
      </c>
      <c r="O24" s="18" t="s">
        <v>101</v>
      </c>
      <c r="P24" s="17">
        <v>427</v>
      </c>
      <c r="Q24" s="18">
        <v>8.6912273559943003</v>
      </c>
    </row>
    <row r="25" spans="2:17" x14ac:dyDescent="0.2">
      <c r="D25" s="17">
        <v>227</v>
      </c>
      <c r="E25" s="18">
        <v>7.481872116018458</v>
      </c>
      <c r="F25" s="13">
        <v>134</v>
      </c>
      <c r="G25" s="18">
        <v>10.858995137763371</v>
      </c>
      <c r="H25" s="13">
        <v>1</v>
      </c>
      <c r="I25" s="18">
        <v>3.0303030303030303</v>
      </c>
      <c r="J25" s="13">
        <v>0</v>
      </c>
      <c r="K25" s="18" t="s">
        <v>101</v>
      </c>
      <c r="L25" s="13">
        <v>1</v>
      </c>
      <c r="M25" s="18">
        <v>2.2222222222222223</v>
      </c>
      <c r="N25" s="13">
        <v>0</v>
      </c>
      <c r="O25" s="18">
        <v>0</v>
      </c>
      <c r="P25" s="17">
        <v>363</v>
      </c>
      <c r="Q25" s="18">
        <v>8.3505866114561762</v>
      </c>
    </row>
    <row r="26" spans="2:17" x14ac:dyDescent="0.2">
      <c r="D26" s="17">
        <v>352</v>
      </c>
      <c r="E26" s="18">
        <v>8.7107151695124969</v>
      </c>
      <c r="F26" s="13">
        <v>204</v>
      </c>
      <c r="G26" s="18">
        <v>10.466906105695228</v>
      </c>
      <c r="H26" s="13">
        <v>2</v>
      </c>
      <c r="I26" s="18">
        <v>4.3478260869565215</v>
      </c>
      <c r="J26" s="13">
        <v>0</v>
      </c>
      <c r="K26" s="18" t="s">
        <v>101</v>
      </c>
      <c r="L26" s="13">
        <v>2</v>
      </c>
      <c r="M26" s="18">
        <v>3.6363636363636362</v>
      </c>
      <c r="N26" s="13">
        <v>0</v>
      </c>
      <c r="O26" s="18">
        <v>0</v>
      </c>
      <c r="P26" s="17">
        <v>560</v>
      </c>
      <c r="Q26" s="18">
        <v>9.1923834537097839</v>
      </c>
    </row>
    <row r="27" spans="2:17" x14ac:dyDescent="0.2">
      <c r="B27" s="2" t="s">
        <v>17</v>
      </c>
      <c r="D27" s="17">
        <v>210</v>
      </c>
      <c r="E27" s="18">
        <v>5.9760956175298805</v>
      </c>
      <c r="F27" s="13">
        <v>165</v>
      </c>
      <c r="G27" s="18">
        <v>12.663085188027628</v>
      </c>
      <c r="H27" s="13">
        <v>0</v>
      </c>
      <c r="I27" s="18">
        <v>0</v>
      </c>
      <c r="J27" s="13">
        <v>0</v>
      </c>
      <c r="K27" s="18" t="s">
        <v>101</v>
      </c>
      <c r="L27" s="13">
        <v>4</v>
      </c>
      <c r="M27" s="18">
        <v>6.1538461538461542</v>
      </c>
      <c r="N27" s="13">
        <v>0</v>
      </c>
      <c r="O27" s="18" t="s">
        <v>101</v>
      </c>
      <c r="P27" s="17">
        <v>379</v>
      </c>
      <c r="Q27" s="18">
        <v>7.7142275595359244</v>
      </c>
    </row>
    <row r="28" spans="2:17" x14ac:dyDescent="0.2">
      <c r="D28" s="17">
        <v>190</v>
      </c>
      <c r="E28" s="18">
        <v>6.2623599208965066</v>
      </c>
      <c r="F28" s="13">
        <v>113</v>
      </c>
      <c r="G28" s="18">
        <v>9.1572123176661258</v>
      </c>
      <c r="H28" s="13">
        <v>1</v>
      </c>
      <c r="I28" s="18">
        <v>3.0303030303030303</v>
      </c>
      <c r="J28" s="13">
        <v>0</v>
      </c>
      <c r="K28" s="18" t="s">
        <v>101</v>
      </c>
      <c r="L28" s="13">
        <v>1</v>
      </c>
      <c r="M28" s="18">
        <v>2.2222222222222223</v>
      </c>
      <c r="N28" s="13">
        <v>0</v>
      </c>
      <c r="O28" s="18">
        <v>0</v>
      </c>
      <c r="P28" s="17">
        <v>305</v>
      </c>
      <c r="Q28" s="18">
        <v>7.0163331032896252</v>
      </c>
    </row>
    <row r="29" spans="2:17" x14ac:dyDescent="0.2">
      <c r="D29" s="17">
        <v>237</v>
      </c>
      <c r="E29" s="18">
        <v>5.8648849294729031</v>
      </c>
      <c r="F29" s="13">
        <v>219</v>
      </c>
      <c r="G29" s="18">
        <v>11.236531554643408</v>
      </c>
      <c r="H29" s="13">
        <v>0</v>
      </c>
      <c r="I29" s="18">
        <v>0</v>
      </c>
      <c r="J29" s="13">
        <v>0</v>
      </c>
      <c r="K29" s="18" t="s">
        <v>101</v>
      </c>
      <c r="L29" s="13">
        <v>3</v>
      </c>
      <c r="M29" s="18">
        <v>5.4545454545454541</v>
      </c>
      <c r="N29" s="13">
        <v>0</v>
      </c>
      <c r="O29" s="18">
        <v>0</v>
      </c>
      <c r="P29" s="17">
        <v>459</v>
      </c>
      <c r="Q29" s="18">
        <v>7.5344714379514119</v>
      </c>
    </row>
    <row r="30" spans="2:17" x14ac:dyDescent="0.2">
      <c r="B30" s="2" t="s">
        <v>18</v>
      </c>
      <c r="D30" s="17">
        <v>149</v>
      </c>
      <c r="E30" s="18">
        <v>4.2401821286283443</v>
      </c>
      <c r="F30" s="13">
        <v>84</v>
      </c>
      <c r="G30" s="18">
        <v>6.4466615502686109</v>
      </c>
      <c r="H30" s="13">
        <v>1</v>
      </c>
      <c r="I30" s="18">
        <v>3.225806451612903</v>
      </c>
      <c r="J30" s="13">
        <v>0</v>
      </c>
      <c r="K30" s="18" t="s">
        <v>101</v>
      </c>
      <c r="L30" s="13">
        <v>6</v>
      </c>
      <c r="M30" s="18">
        <v>9.2307692307692317</v>
      </c>
      <c r="N30" s="13">
        <v>0</v>
      </c>
      <c r="O30" s="18" t="s">
        <v>101</v>
      </c>
      <c r="P30" s="17">
        <v>240</v>
      </c>
      <c r="Q30" s="18">
        <v>4.8849989822918785</v>
      </c>
    </row>
    <row r="31" spans="2:17" x14ac:dyDescent="0.2">
      <c r="D31" s="17">
        <v>143</v>
      </c>
      <c r="E31" s="18">
        <v>4.7132498352010543</v>
      </c>
      <c r="F31" s="13">
        <v>65</v>
      </c>
      <c r="G31" s="18">
        <v>5.2674230145867096</v>
      </c>
      <c r="H31" s="13">
        <v>0</v>
      </c>
      <c r="I31" s="18">
        <v>0</v>
      </c>
      <c r="J31" s="13">
        <v>0</v>
      </c>
      <c r="K31" s="18" t="s">
        <v>101</v>
      </c>
      <c r="L31" s="13">
        <v>0</v>
      </c>
      <c r="M31" s="18">
        <v>0</v>
      </c>
      <c r="N31" s="13">
        <v>0</v>
      </c>
      <c r="O31" s="18">
        <v>0</v>
      </c>
      <c r="P31" s="17">
        <v>208</v>
      </c>
      <c r="Q31" s="18">
        <v>4.78490913273522</v>
      </c>
    </row>
    <row r="32" spans="2:17" x14ac:dyDescent="0.2">
      <c r="D32" s="17">
        <v>195</v>
      </c>
      <c r="E32" s="18">
        <v>4.825538233110616</v>
      </c>
      <c r="F32" s="13">
        <v>132</v>
      </c>
      <c r="G32" s="18">
        <v>6.7727039507439715</v>
      </c>
      <c r="H32" s="13">
        <v>2</v>
      </c>
      <c r="I32" s="18">
        <v>4.3478260869565215</v>
      </c>
      <c r="J32" s="13">
        <v>0</v>
      </c>
      <c r="K32" s="18" t="s">
        <v>101</v>
      </c>
      <c r="L32" s="13">
        <v>6</v>
      </c>
      <c r="M32" s="18">
        <v>10.909090909090908</v>
      </c>
      <c r="N32" s="13">
        <v>0</v>
      </c>
      <c r="O32" s="18">
        <v>0</v>
      </c>
      <c r="P32" s="17">
        <v>335</v>
      </c>
      <c r="Q32" s="18">
        <v>5.4990151017728168</v>
      </c>
    </row>
    <row r="33" spans="2:17" x14ac:dyDescent="0.2">
      <c r="B33" s="2" t="s">
        <v>19</v>
      </c>
      <c r="D33" s="17">
        <v>125</v>
      </c>
      <c r="E33" s="18">
        <v>3.5571997723392146</v>
      </c>
      <c r="F33" s="13">
        <v>51</v>
      </c>
      <c r="G33" s="18">
        <v>3.9140445126630854</v>
      </c>
      <c r="H33" s="13">
        <v>0</v>
      </c>
      <c r="I33" s="18">
        <v>0</v>
      </c>
      <c r="J33" s="13">
        <v>0</v>
      </c>
      <c r="K33" s="18" t="s">
        <v>101</v>
      </c>
      <c r="L33" s="13">
        <v>5</v>
      </c>
      <c r="M33" s="18">
        <v>7.6923076923076925</v>
      </c>
      <c r="N33" s="13">
        <v>0</v>
      </c>
      <c r="O33" s="18" t="s">
        <v>101</v>
      </c>
      <c r="P33" s="17">
        <v>181</v>
      </c>
      <c r="Q33" s="18">
        <v>3.6841033991451249</v>
      </c>
    </row>
    <row r="34" spans="2:17" x14ac:dyDescent="0.2">
      <c r="D34" s="17">
        <v>159</v>
      </c>
      <c r="E34" s="18">
        <v>5.2406064601186557</v>
      </c>
      <c r="F34" s="13">
        <v>73</v>
      </c>
      <c r="G34" s="18">
        <v>5.9157212317666126</v>
      </c>
      <c r="H34" s="13">
        <v>1</v>
      </c>
      <c r="I34" s="18">
        <v>3.0303030303030303</v>
      </c>
      <c r="J34" s="13">
        <v>0</v>
      </c>
      <c r="K34" s="18" t="s">
        <v>101</v>
      </c>
      <c r="L34" s="13">
        <v>2</v>
      </c>
      <c r="M34" s="18">
        <v>4.4444444444444446</v>
      </c>
      <c r="N34" s="13">
        <v>0</v>
      </c>
      <c r="O34" s="18">
        <v>0</v>
      </c>
      <c r="P34" s="17">
        <v>235</v>
      </c>
      <c r="Q34" s="18">
        <v>5.4060271451575801</v>
      </c>
    </row>
    <row r="35" spans="2:17" x14ac:dyDescent="0.2">
      <c r="D35" s="17">
        <v>166</v>
      </c>
      <c r="E35" s="18">
        <v>4.1078940856223705</v>
      </c>
      <c r="F35" s="13">
        <v>110</v>
      </c>
      <c r="G35" s="18">
        <v>5.6439199589533091</v>
      </c>
      <c r="H35" s="13">
        <v>0</v>
      </c>
      <c r="I35" s="18">
        <v>0</v>
      </c>
      <c r="J35" s="13">
        <v>0</v>
      </c>
      <c r="K35" s="18" t="s">
        <v>101</v>
      </c>
      <c r="L35" s="13">
        <v>0</v>
      </c>
      <c r="M35" s="18">
        <v>0</v>
      </c>
      <c r="N35" s="13">
        <v>0</v>
      </c>
      <c r="O35" s="18">
        <v>0</v>
      </c>
      <c r="P35" s="17">
        <v>276</v>
      </c>
      <c r="Q35" s="18">
        <v>4.5305318450426793</v>
      </c>
    </row>
    <row r="36" spans="2:17" x14ac:dyDescent="0.2">
      <c r="B36" s="2" t="s">
        <v>20</v>
      </c>
      <c r="D36" s="17">
        <v>125</v>
      </c>
      <c r="E36" s="18">
        <v>3.5571997723392146</v>
      </c>
      <c r="F36" s="13">
        <v>73</v>
      </c>
      <c r="G36" s="18">
        <v>5.6024558710667689</v>
      </c>
      <c r="H36" s="13">
        <v>0</v>
      </c>
      <c r="I36" s="18">
        <v>0</v>
      </c>
      <c r="J36" s="13">
        <v>0</v>
      </c>
      <c r="K36" s="18" t="s">
        <v>101</v>
      </c>
      <c r="L36" s="13">
        <v>1</v>
      </c>
      <c r="M36" s="18">
        <v>1.5384615384615385</v>
      </c>
      <c r="N36" s="13">
        <v>0</v>
      </c>
      <c r="O36" s="18" t="s">
        <v>101</v>
      </c>
      <c r="P36" s="17">
        <v>199</v>
      </c>
      <c r="Q36" s="18">
        <v>4.0504783228170158</v>
      </c>
    </row>
    <row r="37" spans="2:17" x14ac:dyDescent="0.2">
      <c r="D37" s="17">
        <v>85</v>
      </c>
      <c r="E37" s="18">
        <v>2.8015820698747529</v>
      </c>
      <c r="F37" s="13">
        <v>73</v>
      </c>
      <c r="G37" s="18">
        <v>5.9157212317666126</v>
      </c>
      <c r="H37" s="13">
        <v>1</v>
      </c>
      <c r="I37" s="18">
        <v>3.0303030303030303</v>
      </c>
      <c r="J37" s="13">
        <v>0</v>
      </c>
      <c r="K37" s="18" t="s">
        <v>101</v>
      </c>
      <c r="L37" s="13">
        <v>0</v>
      </c>
      <c r="M37" s="18">
        <v>0</v>
      </c>
      <c r="N37" s="13">
        <v>0</v>
      </c>
      <c r="O37" s="18">
        <v>0</v>
      </c>
      <c r="P37" s="17">
        <v>159</v>
      </c>
      <c r="Q37" s="18">
        <v>3.6576949620427879</v>
      </c>
    </row>
    <row r="38" spans="2:17" x14ac:dyDescent="0.2">
      <c r="D38" s="17">
        <v>111</v>
      </c>
      <c r="E38" s="18">
        <v>2.7468448403860433</v>
      </c>
      <c r="F38" s="13">
        <v>73</v>
      </c>
      <c r="G38" s="18">
        <v>3.745510518214469</v>
      </c>
      <c r="H38" s="13">
        <v>1</v>
      </c>
      <c r="I38" s="18">
        <v>2.1739130434782608</v>
      </c>
      <c r="J38" s="13">
        <v>0</v>
      </c>
      <c r="K38" s="18" t="s">
        <v>101</v>
      </c>
      <c r="L38" s="13">
        <v>1</v>
      </c>
      <c r="M38" s="18">
        <v>1.8181818181818181</v>
      </c>
      <c r="N38" s="13">
        <v>0</v>
      </c>
      <c r="O38" s="18">
        <v>0</v>
      </c>
      <c r="P38" s="17">
        <v>186</v>
      </c>
      <c r="Q38" s="18">
        <v>3.0531845042678927</v>
      </c>
    </row>
    <row r="39" spans="2:17" x14ac:dyDescent="0.2">
      <c r="B39" s="2" t="s">
        <v>21</v>
      </c>
      <c r="D39" s="17">
        <v>665</v>
      </c>
      <c r="E39" s="18">
        <v>18.924302788844621</v>
      </c>
      <c r="F39" s="13">
        <v>373</v>
      </c>
      <c r="G39" s="18">
        <v>28.626247122026093</v>
      </c>
      <c r="H39" s="13">
        <v>26</v>
      </c>
      <c r="I39" s="18">
        <v>83.870967741935488</v>
      </c>
      <c r="J39" s="13">
        <v>0</v>
      </c>
      <c r="K39" s="18" t="s">
        <v>101</v>
      </c>
      <c r="L39" s="13">
        <v>36</v>
      </c>
      <c r="M39" s="18">
        <v>55.384615384615387</v>
      </c>
      <c r="N39" s="13">
        <v>0</v>
      </c>
      <c r="O39" s="18" t="s">
        <v>101</v>
      </c>
      <c r="P39" s="17">
        <v>1100</v>
      </c>
      <c r="Q39" s="18">
        <v>22.389578668837778</v>
      </c>
    </row>
    <row r="40" spans="2:17" x14ac:dyDescent="0.2">
      <c r="D40" s="17">
        <v>631</v>
      </c>
      <c r="E40" s="18">
        <v>20.797626895187872</v>
      </c>
      <c r="F40" s="13">
        <v>386</v>
      </c>
      <c r="G40" s="18">
        <v>31.280388978930308</v>
      </c>
      <c r="H40" s="13">
        <v>24</v>
      </c>
      <c r="I40" s="18">
        <v>72.727272727272734</v>
      </c>
      <c r="J40" s="13">
        <v>0</v>
      </c>
      <c r="K40" s="18" t="s">
        <v>101</v>
      </c>
      <c r="L40" s="13">
        <v>26</v>
      </c>
      <c r="M40" s="18">
        <v>57.777777777777771</v>
      </c>
      <c r="N40" s="13">
        <v>1</v>
      </c>
      <c r="O40" s="18">
        <v>100</v>
      </c>
      <c r="P40" s="17">
        <v>1068</v>
      </c>
      <c r="Q40" s="18">
        <v>24.568668046928916</v>
      </c>
    </row>
    <row r="41" spans="2:17" x14ac:dyDescent="0.2">
      <c r="D41" s="17">
        <v>820</v>
      </c>
      <c r="E41" s="18">
        <v>20.292006928977976</v>
      </c>
      <c r="F41" s="13">
        <v>672</v>
      </c>
      <c r="G41" s="18">
        <v>34.479220112878401</v>
      </c>
      <c r="H41" s="13">
        <v>37</v>
      </c>
      <c r="I41" s="18">
        <v>80.434782608695656</v>
      </c>
      <c r="J41" s="13">
        <v>0</v>
      </c>
      <c r="K41" s="18" t="s">
        <v>101</v>
      </c>
      <c r="L41" s="13">
        <v>30</v>
      </c>
      <c r="M41" s="18">
        <v>54.54545454545454</v>
      </c>
      <c r="N41" s="13">
        <v>1</v>
      </c>
      <c r="O41" s="18">
        <v>100</v>
      </c>
      <c r="P41" s="17">
        <v>1560</v>
      </c>
      <c r="Q41" s="18">
        <v>25.60735390676297</v>
      </c>
    </row>
    <row r="42" spans="2:17" x14ac:dyDescent="0.2">
      <c r="D42" s="17"/>
      <c r="E42" s="18"/>
      <c r="F42" s="13"/>
      <c r="G42" s="18"/>
      <c r="H42" s="13"/>
      <c r="I42" s="18"/>
      <c r="J42" s="13"/>
      <c r="K42" s="18"/>
      <c r="L42" s="13"/>
      <c r="M42" s="18"/>
      <c r="N42" s="13"/>
      <c r="O42" s="18"/>
      <c r="P42" s="17"/>
      <c r="Q42" s="18"/>
    </row>
    <row r="43" spans="2:17" x14ac:dyDescent="0.2">
      <c r="B43" s="2" t="s">
        <v>8</v>
      </c>
      <c r="D43" s="19">
        <v>3514</v>
      </c>
      <c r="E43" s="20"/>
      <c r="F43" s="14">
        <v>1303</v>
      </c>
      <c r="G43" s="20"/>
      <c r="H43" s="14">
        <v>31</v>
      </c>
      <c r="I43" s="20"/>
      <c r="J43" s="14">
        <v>0</v>
      </c>
      <c r="K43" s="20"/>
      <c r="L43" s="14">
        <v>65</v>
      </c>
      <c r="M43" s="20"/>
      <c r="N43" s="14">
        <v>0</v>
      </c>
      <c r="O43" s="20"/>
      <c r="P43" s="19">
        <v>4913</v>
      </c>
      <c r="Q43" s="20"/>
    </row>
    <row r="44" spans="2:17" x14ac:dyDescent="0.2">
      <c r="D44" s="19">
        <v>3034</v>
      </c>
      <c r="E44" s="20"/>
      <c r="F44" s="14">
        <v>1234</v>
      </c>
      <c r="G44" s="20"/>
      <c r="H44" s="14">
        <v>33</v>
      </c>
      <c r="I44" s="20"/>
      <c r="J44" s="14">
        <v>0</v>
      </c>
      <c r="K44" s="20"/>
      <c r="L44" s="14">
        <v>45</v>
      </c>
      <c r="M44" s="20"/>
      <c r="N44" s="14">
        <v>1</v>
      </c>
      <c r="O44" s="20"/>
      <c r="P44" s="19">
        <v>4347</v>
      </c>
      <c r="Q44" s="20"/>
    </row>
    <row r="45" spans="2:17" x14ac:dyDescent="0.2">
      <c r="D45" s="19">
        <v>4041</v>
      </c>
      <c r="E45" s="20"/>
      <c r="F45" s="14">
        <v>1949</v>
      </c>
      <c r="G45" s="20"/>
      <c r="H45" s="14">
        <v>46</v>
      </c>
      <c r="I45" s="20"/>
      <c r="J45" s="14">
        <v>0</v>
      </c>
      <c r="K45" s="20"/>
      <c r="L45" s="14">
        <v>55</v>
      </c>
      <c r="M45" s="20"/>
      <c r="N45" s="14">
        <v>1</v>
      </c>
      <c r="O45" s="20"/>
      <c r="P45" s="19">
        <v>6092</v>
      </c>
      <c r="Q45" s="20"/>
    </row>
    <row r="46" spans="2:17" x14ac:dyDescent="0.2"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3"/>
      <c r="O46" s="18"/>
      <c r="P46" s="18"/>
      <c r="Q46" s="18"/>
    </row>
    <row r="47" spans="2:17" x14ac:dyDescent="0.2">
      <c r="B47" s="1" t="s">
        <v>22</v>
      </c>
      <c r="C47" s="11"/>
      <c r="D47" s="20">
        <v>71.524526765723593</v>
      </c>
      <c r="E47" s="20"/>
      <c r="F47" s="20">
        <v>26.521473641359663</v>
      </c>
      <c r="G47" s="20"/>
      <c r="H47" s="20">
        <v>0.63097903521270093</v>
      </c>
      <c r="I47" s="20"/>
      <c r="J47" s="20">
        <v>0</v>
      </c>
      <c r="K47" s="20"/>
      <c r="L47" s="20">
        <v>1.3230205577040504</v>
      </c>
      <c r="M47" s="20"/>
      <c r="N47" s="20">
        <v>0</v>
      </c>
      <c r="O47" s="20"/>
      <c r="P47" s="20">
        <v>100</v>
      </c>
      <c r="Q47" s="20"/>
    </row>
    <row r="48" spans="2:17" x14ac:dyDescent="0.2">
      <c r="B48" s="1"/>
      <c r="C48" s="11"/>
      <c r="D48" s="20">
        <v>69.795261099608936</v>
      </c>
      <c r="E48" s="20"/>
      <c r="F48" s="20">
        <v>28.387393604784911</v>
      </c>
      <c r="G48" s="20"/>
      <c r="H48" s="20">
        <v>0.75914423740510695</v>
      </c>
      <c r="I48" s="20"/>
      <c r="J48" s="20">
        <v>0</v>
      </c>
      <c r="K48" s="20"/>
      <c r="L48" s="20">
        <v>1.0351966873706004</v>
      </c>
      <c r="M48" s="20"/>
      <c r="N48" s="20">
        <v>2.3004370830457786E-2</v>
      </c>
      <c r="O48" s="20"/>
      <c r="P48" s="20">
        <v>100</v>
      </c>
      <c r="Q48" s="20"/>
    </row>
    <row r="49" spans="2:17" x14ac:dyDescent="0.2">
      <c r="B49" s="1"/>
      <c r="C49" s="11"/>
      <c r="D49" s="20">
        <v>66.332895600787921</v>
      </c>
      <c r="E49" s="20"/>
      <c r="F49" s="20">
        <v>31.992777413000656</v>
      </c>
      <c r="G49" s="20"/>
      <c r="H49" s="20">
        <v>0.75508864084044647</v>
      </c>
      <c r="I49" s="20"/>
      <c r="J49" s="20">
        <v>0</v>
      </c>
      <c r="K49" s="20"/>
      <c r="L49" s="20">
        <v>0.90282337491792519</v>
      </c>
      <c r="M49" s="20"/>
      <c r="N49" s="20">
        <v>1.6414970453053183E-2</v>
      </c>
      <c r="O49" s="20"/>
      <c r="P49" s="20">
        <v>100</v>
      </c>
      <c r="Q49" s="20"/>
    </row>
    <row r="50" spans="2:17" x14ac:dyDescent="0.2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2" spans="2:17" ht="14.25" x14ac:dyDescent="0.2">
      <c r="B52" s="37" t="s">
        <v>90</v>
      </c>
    </row>
    <row r="55" spans="2:17" x14ac:dyDescent="0.2">
      <c r="B55" s="1" t="s">
        <v>88</v>
      </c>
      <c r="C55" s="11"/>
      <c r="D55" s="1"/>
      <c r="E55" s="1"/>
      <c r="F55" s="1"/>
      <c r="G55" s="1"/>
      <c r="H55" s="1"/>
      <c r="I55" s="1"/>
      <c r="J55" s="1"/>
    </row>
    <row r="56" spans="2:17" x14ac:dyDescent="0.2">
      <c r="B56" s="1" t="s">
        <v>23</v>
      </c>
      <c r="C56" s="11"/>
      <c r="D56" s="1"/>
      <c r="E56" s="1"/>
      <c r="F56" s="1"/>
      <c r="G56" s="1"/>
      <c r="H56" s="1"/>
      <c r="I56" s="1"/>
      <c r="J56" s="1"/>
    </row>
    <row r="57" spans="2:17" x14ac:dyDescent="0.2">
      <c r="B57" s="38" t="s">
        <v>99</v>
      </c>
      <c r="C57" s="11"/>
      <c r="D57" s="1"/>
      <c r="E57" s="1"/>
      <c r="F57" s="1"/>
      <c r="G57" s="1"/>
      <c r="H57" s="1"/>
      <c r="I57" s="1"/>
      <c r="J57" s="1"/>
    </row>
    <row r="58" spans="2:17" x14ac:dyDescent="0.2">
      <c r="B58" s="1"/>
      <c r="C58" s="11"/>
      <c r="D58" s="1"/>
      <c r="E58" s="1"/>
      <c r="F58" s="1"/>
      <c r="G58" s="1"/>
      <c r="H58" s="1"/>
      <c r="I58" s="1"/>
      <c r="J58" s="1"/>
    </row>
    <row r="59" spans="2:17" s="12" customFormat="1" x14ac:dyDescent="0.2">
      <c r="B59" s="49" t="s">
        <v>107</v>
      </c>
      <c r="C59" s="49" t="s">
        <v>108</v>
      </c>
      <c r="D59" s="49" t="s">
        <v>2</v>
      </c>
      <c r="E59" s="49" t="s">
        <v>3</v>
      </c>
      <c r="F59" s="49" t="s">
        <v>4</v>
      </c>
      <c r="G59" s="49" t="s">
        <v>5</v>
      </c>
      <c r="H59" s="49" t="s">
        <v>6</v>
      </c>
      <c r="I59" s="49" t="s">
        <v>7</v>
      </c>
      <c r="J59" s="49" t="s">
        <v>8</v>
      </c>
      <c r="N59" s="23"/>
    </row>
    <row r="60" spans="2:17" x14ac:dyDescent="0.2">
      <c r="B60" s="49"/>
      <c r="C60" s="49"/>
      <c r="D60" s="49"/>
      <c r="E60" s="49"/>
      <c r="F60" s="49"/>
      <c r="G60" s="49"/>
      <c r="H60" s="49"/>
      <c r="I60" s="49"/>
      <c r="J60" s="49"/>
    </row>
    <row r="61" spans="2:17" x14ac:dyDescent="0.2">
      <c r="B61" s="10"/>
      <c r="C61" s="10"/>
      <c r="D61" s="10"/>
      <c r="E61" s="10"/>
      <c r="F61" s="10"/>
      <c r="G61" s="10"/>
      <c r="H61" s="10"/>
      <c r="I61" s="10"/>
      <c r="J61" s="10"/>
    </row>
    <row r="62" spans="2:17" ht="16.5" customHeight="1" x14ac:dyDescent="0.2">
      <c r="B62" s="2" t="s">
        <v>11</v>
      </c>
      <c r="C62" s="36" t="s">
        <v>104</v>
      </c>
      <c r="D62" s="21">
        <v>18.045112781954884</v>
      </c>
      <c r="E62" s="21">
        <v>-29.032258064516128</v>
      </c>
      <c r="F62" s="21">
        <v>-100</v>
      </c>
      <c r="G62" s="21" t="s">
        <v>101</v>
      </c>
      <c r="H62" s="21">
        <v>0</v>
      </c>
      <c r="I62" s="21" t="s">
        <v>101</v>
      </c>
      <c r="J62" s="21">
        <v>8.2840236686390512</v>
      </c>
    </row>
    <row r="63" spans="2:17" ht="14.25" x14ac:dyDescent="0.2">
      <c r="C63" s="36" t="s">
        <v>105</v>
      </c>
      <c r="D63" s="21">
        <v>53.921568627450995</v>
      </c>
      <c r="E63" s="21">
        <v>37.5</v>
      </c>
      <c r="F63" s="21">
        <v>-100</v>
      </c>
      <c r="G63" s="21" t="s">
        <v>101</v>
      </c>
      <c r="H63" s="21">
        <v>100</v>
      </c>
      <c r="I63" s="21" t="s">
        <v>101</v>
      </c>
      <c r="J63" s="21">
        <v>51.239669421487605</v>
      </c>
    </row>
    <row r="64" spans="2:17" x14ac:dyDescent="0.2">
      <c r="B64" s="2" t="s">
        <v>12</v>
      </c>
      <c r="D64" s="21">
        <v>6.0796645702306193</v>
      </c>
      <c r="E64" s="21">
        <v>1.9607843137254832</v>
      </c>
      <c r="F64" s="21" t="s">
        <v>101</v>
      </c>
      <c r="G64" s="21" t="s">
        <v>101</v>
      </c>
      <c r="H64" s="21">
        <v>-33.333333333333343</v>
      </c>
      <c r="I64" s="21" t="s">
        <v>101</v>
      </c>
      <c r="J64" s="21">
        <v>5.4613935969868095</v>
      </c>
    </row>
    <row r="65" spans="2:10" x14ac:dyDescent="0.2">
      <c r="D65" s="21">
        <v>33.15789473684211</v>
      </c>
      <c r="E65" s="21">
        <v>0</v>
      </c>
      <c r="F65" s="21">
        <v>-100</v>
      </c>
      <c r="G65" s="21" t="s">
        <v>101</v>
      </c>
      <c r="H65" s="21">
        <v>-66.666666666666671</v>
      </c>
      <c r="I65" s="21" t="s">
        <v>101</v>
      </c>
      <c r="J65" s="21">
        <v>27.562642369020509</v>
      </c>
    </row>
    <row r="66" spans="2:10" x14ac:dyDescent="0.2">
      <c r="B66" s="2" t="s">
        <v>13</v>
      </c>
      <c r="D66" s="21">
        <v>16.632016632016629</v>
      </c>
      <c r="E66" s="21">
        <v>12.5</v>
      </c>
      <c r="F66" s="21">
        <v>100</v>
      </c>
      <c r="G66" s="21" t="s">
        <v>101</v>
      </c>
      <c r="H66" s="21">
        <v>0</v>
      </c>
      <c r="I66" s="21" t="s">
        <v>101</v>
      </c>
      <c r="J66" s="21">
        <v>16.240875912408768</v>
      </c>
    </row>
    <row r="67" spans="2:10" x14ac:dyDescent="0.2">
      <c r="D67" s="21">
        <v>52.032520325203251</v>
      </c>
      <c r="E67" s="21">
        <v>28.571428571428584</v>
      </c>
      <c r="F67" s="21">
        <v>100</v>
      </c>
      <c r="G67" s="21" t="s">
        <v>101</v>
      </c>
      <c r="H67" s="21">
        <v>0</v>
      </c>
      <c r="I67" s="21" t="s">
        <v>101</v>
      </c>
      <c r="J67" s="21">
        <v>48.831775700934571</v>
      </c>
    </row>
    <row r="68" spans="2:10" x14ac:dyDescent="0.2">
      <c r="B68" s="2" t="s">
        <v>14</v>
      </c>
      <c r="D68" s="21">
        <v>-5.6680161943319831</v>
      </c>
      <c r="E68" s="21">
        <v>39.622641509433947</v>
      </c>
      <c r="F68" s="21">
        <v>100</v>
      </c>
      <c r="G68" s="21" t="s">
        <v>101</v>
      </c>
      <c r="H68" s="21" t="s">
        <v>101</v>
      </c>
      <c r="I68" s="21" t="s">
        <v>101</v>
      </c>
      <c r="J68" s="21">
        <v>3.1613976705490785</v>
      </c>
    </row>
    <row r="69" spans="2:10" x14ac:dyDescent="0.2">
      <c r="D69" s="21">
        <v>16.791979949874687</v>
      </c>
      <c r="E69" s="21">
        <v>51.020408163265301</v>
      </c>
      <c r="F69" s="21">
        <v>100</v>
      </c>
      <c r="G69" s="21" t="s">
        <v>101</v>
      </c>
      <c r="H69" s="21">
        <v>0</v>
      </c>
      <c r="I69" s="21" t="s">
        <v>101</v>
      </c>
      <c r="J69" s="21">
        <v>23.505976095617527</v>
      </c>
    </row>
    <row r="70" spans="2:10" x14ac:dyDescent="0.2">
      <c r="B70" s="2" t="s">
        <v>15</v>
      </c>
      <c r="D70" s="21">
        <v>20.512820512820511</v>
      </c>
      <c r="E70" s="21">
        <v>70.138888888888886</v>
      </c>
      <c r="F70" s="21">
        <v>-100</v>
      </c>
      <c r="G70" s="21" t="s">
        <v>101</v>
      </c>
      <c r="H70" s="21">
        <v>-66.666666666666671</v>
      </c>
      <c r="I70" s="21" t="s">
        <v>101</v>
      </c>
      <c r="J70" s="21">
        <v>33.085501858736052</v>
      </c>
    </row>
    <row r="71" spans="2:10" x14ac:dyDescent="0.2">
      <c r="D71" s="21">
        <v>34.670487106017191</v>
      </c>
      <c r="E71" s="21">
        <v>45.833333333333314</v>
      </c>
      <c r="F71" s="21">
        <v>-100</v>
      </c>
      <c r="G71" s="21" t="s">
        <v>101</v>
      </c>
      <c r="H71" s="21">
        <v>0</v>
      </c>
      <c r="I71" s="21" t="s">
        <v>101</v>
      </c>
      <c r="J71" s="21">
        <v>37.95761078998072</v>
      </c>
    </row>
    <row r="72" spans="2:10" x14ac:dyDescent="0.2">
      <c r="B72" s="2" t="s">
        <v>16</v>
      </c>
      <c r="D72" s="21">
        <v>32.830188679245282</v>
      </c>
      <c r="E72" s="21">
        <v>26.708074534161483</v>
      </c>
      <c r="F72" s="21" t="s">
        <v>101</v>
      </c>
      <c r="G72" s="21" t="s">
        <v>101</v>
      </c>
      <c r="H72" s="21">
        <v>100</v>
      </c>
      <c r="I72" s="21" t="s">
        <v>101</v>
      </c>
      <c r="J72" s="21">
        <v>31.147540983606547</v>
      </c>
    </row>
    <row r="73" spans="2:10" x14ac:dyDescent="0.2">
      <c r="D73" s="21">
        <v>55.066079295154196</v>
      </c>
      <c r="E73" s="21">
        <v>52.238805970149258</v>
      </c>
      <c r="F73" s="21">
        <v>100</v>
      </c>
      <c r="G73" s="21" t="s">
        <v>101</v>
      </c>
      <c r="H73" s="21">
        <v>100</v>
      </c>
      <c r="I73" s="21" t="s">
        <v>101</v>
      </c>
      <c r="J73" s="21">
        <v>54.269972451790636</v>
      </c>
    </row>
    <row r="74" spans="2:10" x14ac:dyDescent="0.2">
      <c r="B74" s="2" t="s">
        <v>17</v>
      </c>
      <c r="D74" s="21">
        <v>12.857142857142861</v>
      </c>
      <c r="E74" s="21">
        <v>32.727272727272748</v>
      </c>
      <c r="F74" s="21" t="s">
        <v>101</v>
      </c>
      <c r="G74" s="21" t="s">
        <v>101</v>
      </c>
      <c r="H74" s="21">
        <v>-25</v>
      </c>
      <c r="I74" s="21" t="s">
        <v>101</v>
      </c>
      <c r="J74" s="21">
        <v>21.108179419525072</v>
      </c>
    </row>
    <row r="75" spans="2:10" x14ac:dyDescent="0.2">
      <c r="D75" s="21">
        <v>24.736842105263165</v>
      </c>
      <c r="E75" s="21">
        <v>93.805309734513258</v>
      </c>
      <c r="F75" s="21">
        <v>-100</v>
      </c>
      <c r="G75" s="21" t="s">
        <v>101</v>
      </c>
      <c r="H75" s="21">
        <v>200</v>
      </c>
      <c r="I75" s="21" t="s">
        <v>101</v>
      </c>
      <c r="J75" s="21">
        <v>50.491803278688508</v>
      </c>
    </row>
    <row r="76" spans="2:10" x14ac:dyDescent="0.2">
      <c r="B76" s="2" t="s">
        <v>18</v>
      </c>
      <c r="D76" s="21">
        <v>30.8724832214765</v>
      </c>
      <c r="E76" s="21">
        <v>57.142857142857139</v>
      </c>
      <c r="F76" s="21">
        <v>100</v>
      </c>
      <c r="G76" s="21" t="s">
        <v>101</v>
      </c>
      <c r="H76" s="21">
        <v>0</v>
      </c>
      <c r="I76" s="21" t="s">
        <v>101</v>
      </c>
      <c r="J76" s="21">
        <v>39.583333333333314</v>
      </c>
    </row>
    <row r="77" spans="2:10" x14ac:dyDescent="0.2">
      <c r="D77" s="21">
        <v>36.363636363636346</v>
      </c>
      <c r="E77" s="21">
        <v>103.07692307692307</v>
      </c>
      <c r="F77" s="21" t="s">
        <v>101</v>
      </c>
      <c r="G77" s="21" t="s">
        <v>101</v>
      </c>
      <c r="H77" s="21" t="s">
        <v>101</v>
      </c>
      <c r="I77" s="21" t="s">
        <v>101</v>
      </c>
      <c r="J77" s="21">
        <v>61.057692307692321</v>
      </c>
    </row>
    <row r="78" spans="2:10" x14ac:dyDescent="0.2">
      <c r="B78" s="2" t="s">
        <v>19</v>
      </c>
      <c r="D78" s="21">
        <v>32.800000000000011</v>
      </c>
      <c r="E78" s="21">
        <v>115.68627450980392</v>
      </c>
      <c r="F78" s="21" t="s">
        <v>101</v>
      </c>
      <c r="G78" s="21" t="s">
        <v>101</v>
      </c>
      <c r="H78" s="21">
        <v>-100</v>
      </c>
      <c r="I78" s="21" t="s">
        <v>101</v>
      </c>
      <c r="J78" s="21">
        <v>52.486187845303874</v>
      </c>
    </row>
    <row r="79" spans="2:10" x14ac:dyDescent="0.2">
      <c r="D79" s="21">
        <v>4.4025157232704402</v>
      </c>
      <c r="E79" s="21">
        <v>50.684931506849324</v>
      </c>
      <c r="F79" s="21">
        <v>-100</v>
      </c>
      <c r="G79" s="21" t="s">
        <v>101</v>
      </c>
      <c r="H79" s="21">
        <v>-100</v>
      </c>
      <c r="I79" s="21" t="s">
        <v>101</v>
      </c>
      <c r="J79" s="21">
        <v>17.446808510638292</v>
      </c>
    </row>
    <row r="80" spans="2:10" x14ac:dyDescent="0.2">
      <c r="B80" s="2" t="s">
        <v>20</v>
      </c>
      <c r="D80" s="21">
        <v>-11.200000000000003</v>
      </c>
      <c r="E80" s="21">
        <v>0</v>
      </c>
      <c r="F80" s="21" t="s">
        <v>101</v>
      </c>
      <c r="G80" s="21" t="s">
        <v>101</v>
      </c>
      <c r="H80" s="21">
        <v>0</v>
      </c>
      <c r="I80" s="21" t="s">
        <v>101</v>
      </c>
      <c r="J80" s="21">
        <v>-6.5326633165829122</v>
      </c>
    </row>
    <row r="81" spans="2:10" x14ac:dyDescent="0.2">
      <c r="D81" s="21">
        <v>30.588235294117652</v>
      </c>
      <c r="E81" s="21">
        <v>0</v>
      </c>
      <c r="F81" s="21">
        <v>0</v>
      </c>
      <c r="G81" s="21" t="s">
        <v>101</v>
      </c>
      <c r="H81" s="21" t="s">
        <v>101</v>
      </c>
      <c r="I81" s="21" t="s">
        <v>101</v>
      </c>
      <c r="J81" s="21">
        <v>16.981132075471692</v>
      </c>
    </row>
    <row r="82" spans="2:10" x14ac:dyDescent="0.2">
      <c r="B82" s="2" t="s">
        <v>21</v>
      </c>
      <c r="D82" s="21">
        <v>23.30827067669172</v>
      </c>
      <c r="E82" s="21">
        <v>80.160857908847191</v>
      </c>
      <c r="F82" s="21">
        <v>42.307692307692321</v>
      </c>
      <c r="G82" s="21" t="s">
        <v>101</v>
      </c>
      <c r="H82" s="21">
        <v>-16.666666666666657</v>
      </c>
      <c r="I82" s="21" t="s">
        <v>101</v>
      </c>
      <c r="J82" s="21">
        <v>41.818181818181813</v>
      </c>
    </row>
    <row r="83" spans="2:10" x14ac:dyDescent="0.2">
      <c r="D83" s="21">
        <v>29.95245641838352</v>
      </c>
      <c r="E83" s="21">
        <v>74.093264248704656</v>
      </c>
      <c r="F83" s="21">
        <v>54.166666666666686</v>
      </c>
      <c r="G83" s="21" t="s">
        <v>101</v>
      </c>
      <c r="H83" s="21">
        <v>15.384615384615373</v>
      </c>
      <c r="I83" s="21">
        <v>0</v>
      </c>
      <c r="J83" s="21">
        <v>46.067415730337075</v>
      </c>
    </row>
    <row r="84" spans="2:10" x14ac:dyDescent="0.2">
      <c r="B84" s="1" t="s">
        <v>8</v>
      </c>
      <c r="C84" s="11"/>
      <c r="D84" s="41">
        <v>14.997154240182127</v>
      </c>
      <c r="E84" s="41">
        <v>49.57789716039909</v>
      </c>
      <c r="F84" s="41">
        <v>48.387096774193537</v>
      </c>
      <c r="G84" s="41" t="s">
        <v>101</v>
      </c>
      <c r="H84" s="41">
        <v>-15.384615384615387</v>
      </c>
      <c r="I84" s="41" t="s">
        <v>101</v>
      </c>
      <c r="J84" s="41">
        <v>23.997557500508847</v>
      </c>
    </row>
    <row r="85" spans="2:10" x14ac:dyDescent="0.2">
      <c r="B85" s="1"/>
      <c r="C85" s="11"/>
      <c r="D85" s="42">
        <v>33.190507580751472</v>
      </c>
      <c r="E85" s="42">
        <v>57.941653160453797</v>
      </c>
      <c r="F85" s="42">
        <v>39.393939393939405</v>
      </c>
      <c r="G85" s="42" t="s">
        <v>101</v>
      </c>
      <c r="H85" s="42">
        <v>22.222222222222229</v>
      </c>
      <c r="I85" s="42">
        <v>0</v>
      </c>
      <c r="J85" s="42">
        <v>40.142627099148854</v>
      </c>
    </row>
  </sheetData>
  <mergeCells count="15">
    <mergeCell ref="P6:Q7"/>
    <mergeCell ref="N6:O7"/>
    <mergeCell ref="F6:G7"/>
    <mergeCell ref="H6:I7"/>
    <mergeCell ref="J59:J60"/>
    <mergeCell ref="J6:K7"/>
    <mergeCell ref="L6:M7"/>
    <mergeCell ref="G59:G60"/>
    <mergeCell ref="H59:H60"/>
    <mergeCell ref="I59:I60"/>
    <mergeCell ref="B59:B60"/>
    <mergeCell ref="C59:C60"/>
    <mergeCell ref="D59:D60"/>
    <mergeCell ref="E59:E60"/>
    <mergeCell ref="F59:F6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3"/>
  <sheetViews>
    <sheetView topLeftCell="A28" workbookViewId="0">
      <selection activeCell="B55" sqref="B55"/>
    </sheetView>
  </sheetViews>
  <sheetFormatPr defaultColWidth="8.85546875" defaultRowHeight="12.75" x14ac:dyDescent="0.2"/>
  <cols>
    <col min="1" max="1" width="8.85546875" style="2"/>
    <col min="2" max="2" width="17.42578125" style="2" customWidth="1"/>
    <col min="3" max="3" width="18.5703125" style="2" customWidth="1"/>
    <col min="4" max="4" width="12" style="2" customWidth="1"/>
    <col min="5" max="5" width="13.5703125" style="2" customWidth="1"/>
    <col min="6" max="6" width="11.42578125" style="2" customWidth="1"/>
    <col min="7" max="7" width="12.42578125" style="2" customWidth="1"/>
    <col min="8" max="8" width="13.5703125" style="2" customWidth="1"/>
    <col min="9" max="9" width="10.5703125" style="2" bestFit="1" customWidth="1"/>
    <col min="10" max="10" width="12.5703125" style="2" bestFit="1" customWidth="1"/>
    <col min="11" max="16384" width="8.85546875" style="2"/>
  </cols>
  <sheetData>
    <row r="1" spans="2:11" x14ac:dyDescent="0.2">
      <c r="B1" s="1" t="s">
        <v>24</v>
      </c>
      <c r="C1" s="1"/>
      <c r="D1" s="1"/>
      <c r="E1" s="1"/>
      <c r="F1" s="1"/>
      <c r="G1" s="1"/>
      <c r="H1" s="1"/>
      <c r="I1" s="1"/>
      <c r="J1" s="1"/>
    </row>
    <row r="2" spans="2:11" x14ac:dyDescent="0.2">
      <c r="B2" s="1" t="s">
        <v>25</v>
      </c>
      <c r="C2" s="1"/>
      <c r="D2" s="1"/>
      <c r="E2" s="1"/>
      <c r="F2" s="1"/>
      <c r="G2" s="1"/>
      <c r="H2" s="1"/>
      <c r="I2" s="1"/>
      <c r="J2" s="1"/>
    </row>
    <row r="3" spans="2:11" x14ac:dyDescent="0.2">
      <c r="B3" s="1" t="s">
        <v>26</v>
      </c>
      <c r="C3" s="1"/>
      <c r="D3" s="1"/>
      <c r="E3" s="1"/>
      <c r="F3" s="1"/>
      <c r="G3" s="1"/>
      <c r="H3" s="1"/>
      <c r="I3" s="1"/>
      <c r="J3" s="1"/>
    </row>
    <row r="4" spans="2:11" x14ac:dyDescent="0.2">
      <c r="B4" s="1"/>
      <c r="C4" s="1"/>
      <c r="D4" s="1"/>
      <c r="E4" s="1"/>
      <c r="F4" s="1"/>
      <c r="G4" s="1"/>
      <c r="H4" s="1"/>
      <c r="I4" s="1"/>
      <c r="J4" s="1"/>
    </row>
    <row r="5" spans="2:11" x14ac:dyDescent="0.2">
      <c r="B5" s="1"/>
      <c r="C5" s="1"/>
      <c r="D5" s="1"/>
      <c r="E5" s="1"/>
      <c r="F5" s="1"/>
      <c r="G5" s="1"/>
      <c r="H5" s="1"/>
      <c r="I5" s="1"/>
      <c r="J5" s="1"/>
    </row>
    <row r="6" spans="2:11" s="4" customFormat="1" ht="38.25" customHeight="1" x14ac:dyDescent="0.25">
      <c r="B6" s="40" t="s">
        <v>107</v>
      </c>
      <c r="C6" s="40" t="s">
        <v>108</v>
      </c>
      <c r="D6" s="45" t="s">
        <v>2</v>
      </c>
      <c r="E6" s="45" t="s">
        <v>3</v>
      </c>
      <c r="F6" s="45" t="s">
        <v>4</v>
      </c>
      <c r="G6" s="45" t="s">
        <v>5</v>
      </c>
      <c r="H6" s="45" t="s">
        <v>6</v>
      </c>
      <c r="I6" s="45" t="s">
        <v>7</v>
      </c>
      <c r="J6" s="45" t="s">
        <v>8</v>
      </c>
    </row>
    <row r="7" spans="2:11" s="43" customFormat="1" x14ac:dyDescent="0.2">
      <c r="B7" s="44"/>
      <c r="C7" s="44"/>
    </row>
    <row r="8" spans="2:11" x14ac:dyDescent="0.2">
      <c r="B8" s="2" t="s">
        <v>11</v>
      </c>
      <c r="C8" s="12" t="s">
        <v>102</v>
      </c>
      <c r="D8" s="26">
        <v>8.9113100000000003</v>
      </c>
      <c r="E8" s="26">
        <v>2.4879540000000002</v>
      </c>
      <c r="F8" s="26">
        <v>0.09</v>
      </c>
      <c r="G8" s="26">
        <v>0</v>
      </c>
      <c r="H8" s="26">
        <v>0.16400000000000001</v>
      </c>
      <c r="I8" s="26">
        <v>0</v>
      </c>
      <c r="J8" s="26">
        <v>11.653264</v>
      </c>
      <c r="K8" s="35"/>
    </row>
    <row r="9" spans="2:11" x14ac:dyDescent="0.2">
      <c r="C9" s="12" t="s">
        <v>106</v>
      </c>
      <c r="D9" s="26">
        <v>6.9847169999999998</v>
      </c>
      <c r="E9" s="26">
        <v>1.3125</v>
      </c>
      <c r="F9" s="26">
        <v>5.8666999999999997E-2</v>
      </c>
      <c r="G9" s="26">
        <v>0</v>
      </c>
      <c r="H9" s="26">
        <v>9.5694000000000001E-2</v>
      </c>
      <c r="I9" s="26">
        <v>0</v>
      </c>
      <c r="J9" s="26">
        <v>8.4515779999999996</v>
      </c>
      <c r="K9" s="35"/>
    </row>
    <row r="10" spans="2:11" ht="14.25" x14ac:dyDescent="0.2">
      <c r="C10" s="39" t="s">
        <v>103</v>
      </c>
      <c r="D10" s="26">
        <v>10.053777</v>
      </c>
      <c r="E10" s="26">
        <v>1.6399140000000001</v>
      </c>
      <c r="F10" s="26">
        <v>0</v>
      </c>
      <c r="G10" s="26">
        <v>0</v>
      </c>
      <c r="H10" s="26">
        <v>0.27318999999999999</v>
      </c>
      <c r="I10" s="26">
        <v>0</v>
      </c>
      <c r="J10" s="26">
        <v>11.966881000000001</v>
      </c>
      <c r="K10" s="35"/>
    </row>
    <row r="11" spans="2:11" x14ac:dyDescent="0.2">
      <c r="B11" s="2" t="s">
        <v>12</v>
      </c>
      <c r="C11" s="12"/>
      <c r="D11" s="26">
        <v>78.930014</v>
      </c>
      <c r="E11" s="26">
        <v>7.9123669999999997</v>
      </c>
      <c r="F11" s="26">
        <v>0</v>
      </c>
      <c r="G11" s="26">
        <v>0</v>
      </c>
      <c r="H11" s="26">
        <v>0.41075</v>
      </c>
      <c r="I11" s="26">
        <v>0</v>
      </c>
      <c r="J11" s="26">
        <v>87.253130999999996</v>
      </c>
      <c r="K11" s="35"/>
    </row>
    <row r="12" spans="2:11" x14ac:dyDescent="0.2">
      <c r="C12" s="12"/>
      <c r="D12" s="26">
        <v>63.346277999999998</v>
      </c>
      <c r="E12" s="26">
        <v>8.1945879999999995</v>
      </c>
      <c r="F12" s="26">
        <v>0.188</v>
      </c>
      <c r="G12" s="26">
        <v>0</v>
      </c>
      <c r="H12" s="26">
        <v>0.93930000000000002</v>
      </c>
      <c r="I12" s="26">
        <v>0</v>
      </c>
      <c r="J12" s="26">
        <v>72.668165999999999</v>
      </c>
      <c r="K12" s="35"/>
    </row>
    <row r="13" spans="2:11" x14ac:dyDescent="0.2">
      <c r="C13" s="12"/>
      <c r="D13" s="26">
        <v>83.171589999999995</v>
      </c>
      <c r="E13" s="26">
        <v>8.4583750000000002</v>
      </c>
      <c r="F13" s="26">
        <v>0</v>
      </c>
      <c r="G13" s="26">
        <v>0</v>
      </c>
      <c r="H13" s="26">
        <v>0.24299999999999999</v>
      </c>
      <c r="I13" s="26">
        <v>0</v>
      </c>
      <c r="J13" s="26">
        <v>91.872964999999994</v>
      </c>
      <c r="K13" s="35"/>
    </row>
    <row r="14" spans="2:11" x14ac:dyDescent="0.2">
      <c r="B14" s="2" t="s">
        <v>13</v>
      </c>
      <c r="C14" s="12"/>
      <c r="D14" s="26">
        <v>124.2723</v>
      </c>
      <c r="E14" s="26">
        <v>16.810949999999998</v>
      </c>
      <c r="F14" s="26">
        <v>0.21</v>
      </c>
      <c r="G14" s="26">
        <v>0</v>
      </c>
      <c r="H14" s="26">
        <v>0.59399999999999997</v>
      </c>
      <c r="I14" s="26">
        <v>0</v>
      </c>
      <c r="J14" s="26">
        <v>141.88724999999999</v>
      </c>
      <c r="K14" s="35"/>
    </row>
    <row r="15" spans="2:11" x14ac:dyDescent="0.2">
      <c r="C15" s="12"/>
      <c r="D15" s="26">
        <v>94.536980999999997</v>
      </c>
      <c r="E15" s="26">
        <v>14.330377</v>
      </c>
      <c r="F15" s="26">
        <v>0.28000000000000003</v>
      </c>
      <c r="G15" s="26">
        <v>0</v>
      </c>
      <c r="H15" s="26">
        <v>0.54</v>
      </c>
      <c r="I15" s="26">
        <v>0</v>
      </c>
      <c r="J15" s="26">
        <v>109.687358</v>
      </c>
      <c r="K15" s="35"/>
    </row>
    <row r="16" spans="2:11" x14ac:dyDescent="0.2">
      <c r="C16" s="12"/>
      <c r="D16" s="26">
        <v>142.18475000000001</v>
      </c>
      <c r="E16" s="26">
        <v>18.044923000000001</v>
      </c>
      <c r="F16" s="26">
        <v>0.44</v>
      </c>
      <c r="G16" s="26">
        <v>0</v>
      </c>
      <c r="H16" s="26">
        <v>0.45582899999999998</v>
      </c>
      <c r="I16" s="26">
        <v>0</v>
      </c>
      <c r="J16" s="26">
        <v>161.12550200000001</v>
      </c>
      <c r="K16" s="35"/>
    </row>
    <row r="17" spans="2:11" x14ac:dyDescent="0.2">
      <c r="B17" s="2" t="s">
        <v>14</v>
      </c>
      <c r="C17" s="12"/>
      <c r="D17" s="26">
        <v>176.12062</v>
      </c>
      <c r="E17" s="26">
        <v>38.578153999999998</v>
      </c>
      <c r="F17" s="26">
        <v>0.39500000000000002</v>
      </c>
      <c r="G17" s="26">
        <v>0</v>
      </c>
      <c r="H17" s="26">
        <v>0</v>
      </c>
      <c r="I17" s="26">
        <v>0</v>
      </c>
      <c r="J17" s="26">
        <v>215.093774</v>
      </c>
      <c r="K17" s="35"/>
    </row>
    <row r="18" spans="2:11" x14ac:dyDescent="0.2">
      <c r="C18" s="12"/>
      <c r="D18" s="26">
        <v>142.815787</v>
      </c>
      <c r="E18" s="26">
        <v>35.263767999999999</v>
      </c>
      <c r="F18" s="26">
        <v>0.4</v>
      </c>
      <c r="G18" s="26">
        <v>0</v>
      </c>
      <c r="H18" s="26">
        <v>1.484639</v>
      </c>
      <c r="I18" s="26">
        <v>0</v>
      </c>
      <c r="J18" s="26">
        <v>179.96419399999999</v>
      </c>
      <c r="K18" s="35"/>
    </row>
    <row r="19" spans="2:11" x14ac:dyDescent="0.2">
      <c r="C19" s="12"/>
      <c r="D19" s="26">
        <v>165.58609999999999</v>
      </c>
      <c r="E19" s="26">
        <v>52.921925999999999</v>
      </c>
      <c r="F19" s="26">
        <v>0.67500000000000004</v>
      </c>
      <c r="G19" s="26">
        <v>0</v>
      </c>
      <c r="H19" s="26">
        <v>1.5459579999999999</v>
      </c>
      <c r="I19" s="26">
        <v>0</v>
      </c>
      <c r="J19" s="26">
        <v>220.728984</v>
      </c>
      <c r="K19" s="35"/>
    </row>
    <row r="20" spans="2:11" x14ac:dyDescent="0.2">
      <c r="B20" s="2" t="s">
        <v>15</v>
      </c>
      <c r="C20" s="12"/>
      <c r="D20" s="26">
        <v>178.536216</v>
      </c>
      <c r="E20" s="26">
        <v>66.316109999999995</v>
      </c>
      <c r="F20" s="26">
        <v>0.48</v>
      </c>
      <c r="G20" s="26">
        <v>0</v>
      </c>
      <c r="H20" s="26">
        <v>1.385</v>
      </c>
      <c r="I20" s="26">
        <v>0</v>
      </c>
      <c r="J20" s="26">
        <v>246.71732600000001</v>
      </c>
      <c r="K20" s="35"/>
    </row>
    <row r="21" spans="2:11" x14ac:dyDescent="0.2">
      <c r="C21" s="12"/>
      <c r="D21" s="26">
        <v>160.01923600000001</v>
      </c>
      <c r="E21" s="26">
        <v>75.481251999999998</v>
      </c>
      <c r="F21" s="26">
        <v>0.5</v>
      </c>
      <c r="G21" s="26">
        <v>0</v>
      </c>
      <c r="H21" s="26">
        <v>0.45874999999999999</v>
      </c>
      <c r="I21" s="26">
        <v>0</v>
      </c>
      <c r="J21" s="26">
        <v>236.459238</v>
      </c>
      <c r="K21" s="35"/>
    </row>
    <row r="22" spans="2:11" x14ac:dyDescent="0.2">
      <c r="C22" s="12"/>
      <c r="D22" s="26">
        <v>215.474073</v>
      </c>
      <c r="E22" s="26">
        <v>111.627416</v>
      </c>
      <c r="F22" s="26">
        <v>0</v>
      </c>
      <c r="G22" s="26">
        <v>0</v>
      </c>
      <c r="H22" s="26">
        <v>0.41958499999999999</v>
      </c>
      <c r="I22" s="26">
        <v>0</v>
      </c>
      <c r="J22" s="26">
        <v>327.521074</v>
      </c>
      <c r="K22" s="35"/>
    </row>
    <row r="23" spans="2:11" x14ac:dyDescent="0.2">
      <c r="B23" s="2" t="s">
        <v>16</v>
      </c>
      <c r="C23" s="12"/>
      <c r="D23" s="26">
        <v>147.682491</v>
      </c>
      <c r="E23" s="26">
        <v>89.649124</v>
      </c>
      <c r="F23" s="26">
        <v>0</v>
      </c>
      <c r="G23" s="26">
        <v>0</v>
      </c>
      <c r="H23" s="26">
        <v>0.57299999999999995</v>
      </c>
      <c r="I23" s="26">
        <v>0</v>
      </c>
      <c r="J23" s="26">
        <v>237.90461500000001</v>
      </c>
      <c r="K23" s="35"/>
    </row>
    <row r="24" spans="2:11" x14ac:dyDescent="0.2">
      <c r="C24" s="12"/>
      <c r="D24" s="26">
        <v>126.81954399999999</v>
      </c>
      <c r="E24" s="26">
        <v>75.045285000000007</v>
      </c>
      <c r="F24" s="26">
        <v>0.52</v>
      </c>
      <c r="G24" s="26">
        <v>0</v>
      </c>
      <c r="H24" s="26">
        <v>0.58823499999999995</v>
      </c>
      <c r="I24" s="26">
        <v>0</v>
      </c>
      <c r="J24" s="26">
        <v>202.97306399999999</v>
      </c>
      <c r="K24" s="35"/>
    </row>
    <row r="25" spans="2:11" x14ac:dyDescent="0.2">
      <c r="C25" s="12"/>
      <c r="D25" s="26">
        <v>196.740656</v>
      </c>
      <c r="E25" s="26">
        <v>113.106831</v>
      </c>
      <c r="F25" s="26">
        <v>1.1000000000000001</v>
      </c>
      <c r="G25" s="26">
        <v>0</v>
      </c>
      <c r="H25" s="26">
        <v>1.05</v>
      </c>
      <c r="I25" s="26">
        <v>0</v>
      </c>
      <c r="J25" s="26">
        <v>311.99748699999998</v>
      </c>
      <c r="K25" s="35"/>
    </row>
    <row r="26" spans="2:11" x14ac:dyDescent="0.2">
      <c r="B26" s="2" t="s">
        <v>17</v>
      </c>
      <c r="C26" s="12"/>
      <c r="D26" s="26">
        <v>136.99629999999999</v>
      </c>
      <c r="E26" s="26">
        <v>107.77314</v>
      </c>
      <c r="F26" s="26">
        <v>0</v>
      </c>
      <c r="G26" s="26">
        <v>0</v>
      </c>
      <c r="H26" s="26">
        <v>2.7034289999999999</v>
      </c>
      <c r="I26" s="26">
        <v>0</v>
      </c>
      <c r="J26" s="26">
        <v>247.472869</v>
      </c>
      <c r="K26" s="35"/>
    </row>
    <row r="27" spans="2:11" x14ac:dyDescent="0.2">
      <c r="C27" s="12"/>
      <c r="D27" s="26">
        <v>124.793549</v>
      </c>
      <c r="E27" s="26">
        <v>73.684927999999999</v>
      </c>
      <c r="F27" s="26">
        <v>0.61499999999999999</v>
      </c>
      <c r="G27" s="26">
        <v>0</v>
      </c>
      <c r="H27" s="26">
        <v>0.61799999999999999</v>
      </c>
      <c r="I27" s="26">
        <v>0</v>
      </c>
      <c r="J27" s="26">
        <v>199.711477</v>
      </c>
      <c r="K27" s="35"/>
    </row>
    <row r="28" spans="2:11" x14ac:dyDescent="0.2">
      <c r="C28" s="12"/>
      <c r="D28" s="26">
        <v>155.60863000000001</v>
      </c>
      <c r="E28" s="26">
        <v>143.40569400000001</v>
      </c>
      <c r="F28" s="26">
        <v>0</v>
      </c>
      <c r="G28" s="26">
        <v>0</v>
      </c>
      <c r="H28" s="26">
        <v>2.0150000000000001</v>
      </c>
      <c r="I28" s="26">
        <v>0</v>
      </c>
      <c r="J28" s="26">
        <v>301.02932399999997</v>
      </c>
      <c r="K28" s="35"/>
    </row>
    <row r="29" spans="2:11" x14ac:dyDescent="0.2">
      <c r="B29" s="2" t="s">
        <v>18</v>
      </c>
      <c r="C29" s="12"/>
      <c r="D29" s="26">
        <v>113.150728</v>
      </c>
      <c r="E29" s="26">
        <v>63.402211999999999</v>
      </c>
      <c r="F29" s="26">
        <v>0.78200000000000003</v>
      </c>
      <c r="G29" s="26">
        <v>0</v>
      </c>
      <c r="H29" s="26">
        <v>4.4690000000000003</v>
      </c>
      <c r="I29" s="26">
        <v>0</v>
      </c>
      <c r="J29" s="26">
        <v>181.80394000000001</v>
      </c>
      <c r="K29" s="35"/>
    </row>
    <row r="30" spans="2:11" x14ac:dyDescent="0.2">
      <c r="C30" s="12"/>
      <c r="D30" s="26">
        <v>108.67023399999999</v>
      </c>
      <c r="E30" s="26">
        <v>49.372258000000002</v>
      </c>
      <c r="F30" s="26">
        <v>0</v>
      </c>
      <c r="G30" s="26">
        <v>0</v>
      </c>
      <c r="H30" s="26">
        <v>0</v>
      </c>
      <c r="I30" s="26">
        <v>0</v>
      </c>
      <c r="J30" s="26">
        <v>158.04249200000001</v>
      </c>
      <c r="K30" s="35"/>
    </row>
    <row r="31" spans="2:11" x14ac:dyDescent="0.2">
      <c r="C31" s="12"/>
      <c r="D31" s="26">
        <v>147.17420300000001</v>
      </c>
      <c r="E31" s="26">
        <v>99.534495000000007</v>
      </c>
      <c r="F31" s="26">
        <v>1.52</v>
      </c>
      <c r="G31" s="26">
        <v>0</v>
      </c>
      <c r="H31" s="26">
        <v>4.395556</v>
      </c>
      <c r="I31" s="26">
        <v>0</v>
      </c>
      <c r="J31" s="26">
        <v>252.62425400000001</v>
      </c>
      <c r="K31" s="35"/>
    </row>
    <row r="32" spans="2:11" x14ac:dyDescent="0.2">
      <c r="B32" s="2" t="s">
        <v>19</v>
      </c>
      <c r="C32" s="12"/>
      <c r="D32" s="26">
        <v>107.891937</v>
      </c>
      <c r="E32" s="26">
        <v>43.545668999999997</v>
      </c>
      <c r="F32" s="26">
        <v>0</v>
      </c>
      <c r="G32" s="26">
        <v>0</v>
      </c>
      <c r="H32" s="26">
        <v>4.0549999999999997</v>
      </c>
      <c r="I32" s="26">
        <v>0</v>
      </c>
      <c r="J32" s="26">
        <v>155.49260599999999</v>
      </c>
      <c r="K32" s="35"/>
    </row>
    <row r="33" spans="2:11" x14ac:dyDescent="0.2">
      <c r="C33" s="12"/>
      <c r="D33" s="26">
        <v>134.463965</v>
      </c>
      <c r="E33" s="26">
        <v>62.440091000000002</v>
      </c>
      <c r="F33" s="26">
        <v>0.86</v>
      </c>
      <c r="G33" s="26">
        <v>0</v>
      </c>
      <c r="H33" s="26">
        <v>1.72</v>
      </c>
      <c r="I33" s="26">
        <v>0</v>
      </c>
      <c r="J33" s="26">
        <v>199.48405600000001</v>
      </c>
      <c r="K33" s="35"/>
    </row>
    <row r="34" spans="2:11" x14ac:dyDescent="0.2">
      <c r="C34" s="12"/>
      <c r="D34" s="26">
        <v>141.938849</v>
      </c>
      <c r="E34" s="26">
        <v>93.609862000000007</v>
      </c>
      <c r="F34" s="26">
        <v>0</v>
      </c>
      <c r="G34" s="26">
        <v>0</v>
      </c>
      <c r="H34" s="26">
        <v>0</v>
      </c>
      <c r="I34" s="26">
        <v>0</v>
      </c>
      <c r="J34" s="26">
        <v>235.548711</v>
      </c>
      <c r="K34" s="35"/>
    </row>
    <row r="35" spans="2:11" x14ac:dyDescent="0.2">
      <c r="B35" s="2" t="s">
        <v>20</v>
      </c>
      <c r="C35" s="12"/>
      <c r="D35" s="26">
        <v>120.387542</v>
      </c>
      <c r="E35" s="26">
        <v>69.947215999999997</v>
      </c>
      <c r="F35" s="26">
        <v>0</v>
      </c>
      <c r="G35" s="26">
        <v>0</v>
      </c>
      <c r="H35" s="26">
        <v>0.94699999999999995</v>
      </c>
      <c r="I35" s="26">
        <v>0</v>
      </c>
      <c r="J35" s="26">
        <v>191.281758</v>
      </c>
      <c r="K35" s="35"/>
    </row>
    <row r="36" spans="2:11" x14ac:dyDescent="0.2">
      <c r="C36" s="12"/>
      <c r="D36" s="26">
        <v>82.012511000000003</v>
      </c>
      <c r="E36" s="26">
        <v>69.944270000000003</v>
      </c>
      <c r="F36" s="26">
        <v>0.92</v>
      </c>
      <c r="G36" s="26">
        <v>0</v>
      </c>
      <c r="H36" s="26">
        <v>0</v>
      </c>
      <c r="I36" s="26">
        <v>0</v>
      </c>
      <c r="J36" s="26">
        <v>152.87678099999999</v>
      </c>
      <c r="K36" s="35"/>
    </row>
    <row r="37" spans="2:11" x14ac:dyDescent="0.2">
      <c r="C37" s="12"/>
      <c r="D37" s="26">
        <v>107.49283</v>
      </c>
      <c r="E37" s="26">
        <v>69.980282000000003</v>
      </c>
      <c r="F37" s="26">
        <v>1</v>
      </c>
      <c r="G37" s="26">
        <v>0</v>
      </c>
      <c r="H37" s="26">
        <v>0.995</v>
      </c>
      <c r="I37" s="26">
        <v>0</v>
      </c>
      <c r="J37" s="26">
        <v>179.46811199999999</v>
      </c>
      <c r="K37" s="35"/>
    </row>
    <row r="38" spans="2:11" x14ac:dyDescent="0.2">
      <c r="B38" s="2" t="s">
        <v>21</v>
      </c>
      <c r="C38" s="12"/>
      <c r="D38" s="26">
        <v>1561.533475</v>
      </c>
      <c r="E38" s="26">
        <v>1454.334051</v>
      </c>
      <c r="F38" s="26">
        <v>107.52079999999999</v>
      </c>
      <c r="G38" s="26">
        <v>0</v>
      </c>
      <c r="H38" s="26">
        <v>547.678</v>
      </c>
      <c r="I38" s="26">
        <v>0</v>
      </c>
      <c r="J38" s="26">
        <v>3671.0663260000001</v>
      </c>
      <c r="K38" s="35"/>
    </row>
    <row r="39" spans="2:11" x14ac:dyDescent="0.2">
      <c r="C39" s="12"/>
      <c r="D39" s="26">
        <v>1569.900956</v>
      </c>
      <c r="E39" s="26">
        <v>1021.769552</v>
      </c>
      <c r="F39" s="26">
        <v>97.218999999999994</v>
      </c>
      <c r="G39" s="26">
        <v>0</v>
      </c>
      <c r="H39" s="26">
        <v>307.14227599999998</v>
      </c>
      <c r="I39" s="26">
        <v>5.49</v>
      </c>
      <c r="J39" s="26">
        <v>3001.521784</v>
      </c>
      <c r="K39" s="35"/>
    </row>
    <row r="40" spans="2:11" x14ac:dyDescent="0.2">
      <c r="C40" s="12"/>
      <c r="D40" s="26">
        <v>1962.566253</v>
      </c>
      <c r="E40" s="26">
        <v>2024.461491</v>
      </c>
      <c r="F40" s="26">
        <v>153.518</v>
      </c>
      <c r="G40" s="26">
        <v>0</v>
      </c>
      <c r="H40" s="26">
        <v>433.98453000000001</v>
      </c>
      <c r="I40" s="26">
        <v>70.17</v>
      </c>
      <c r="J40" s="26">
        <v>4644.7002739999998</v>
      </c>
      <c r="K40" s="35"/>
    </row>
    <row r="41" spans="2:11" x14ac:dyDescent="0.2">
      <c r="B41" s="2" t="s">
        <v>8</v>
      </c>
      <c r="C41" s="12"/>
      <c r="D41" s="27">
        <v>2754.4129330000001</v>
      </c>
      <c r="E41" s="27">
        <v>1960.7569470000001</v>
      </c>
      <c r="F41" s="27">
        <v>109.4778</v>
      </c>
      <c r="G41" s="27">
        <v>0</v>
      </c>
      <c r="H41" s="27">
        <v>562.97917900000004</v>
      </c>
      <c r="I41" s="27">
        <v>0</v>
      </c>
      <c r="J41" s="27">
        <v>5387.626859</v>
      </c>
      <c r="K41" s="35"/>
    </row>
    <row r="42" spans="2:11" x14ac:dyDescent="0.2">
      <c r="C42" s="12"/>
      <c r="D42" s="27">
        <v>2614.363758</v>
      </c>
      <c r="E42" s="27">
        <v>1486.8388689999999</v>
      </c>
      <c r="F42" s="27">
        <v>101.560667</v>
      </c>
      <c r="G42" s="27">
        <v>0</v>
      </c>
      <c r="H42" s="27">
        <v>313.58689399999997</v>
      </c>
      <c r="I42" s="27">
        <v>5.49</v>
      </c>
      <c r="J42" s="27">
        <v>4521.8401880000001</v>
      </c>
      <c r="K42" s="35"/>
    </row>
    <row r="43" spans="2:11" x14ac:dyDescent="0.2">
      <c r="C43" s="12"/>
      <c r="D43" s="27">
        <v>3327.9917110000001</v>
      </c>
      <c r="E43" s="27">
        <v>2736.791209</v>
      </c>
      <c r="F43" s="27">
        <v>158.25299999999999</v>
      </c>
      <c r="G43" s="27">
        <v>0</v>
      </c>
      <c r="H43" s="27">
        <v>445.37764800000002</v>
      </c>
      <c r="I43" s="27">
        <v>70.17</v>
      </c>
      <c r="J43" s="27">
        <v>6738.583568</v>
      </c>
      <c r="K43" s="35"/>
    </row>
    <row r="44" spans="2:11" x14ac:dyDescent="0.2">
      <c r="C44" s="12"/>
      <c r="D44" s="25"/>
      <c r="E44" s="25"/>
      <c r="F44" s="25"/>
      <c r="G44" s="25"/>
      <c r="H44" s="25"/>
      <c r="I44" s="25"/>
      <c r="J44" s="25"/>
    </row>
    <row r="45" spans="2:11" s="1" customFormat="1" x14ac:dyDescent="0.2">
      <c r="B45" s="1" t="s">
        <v>22</v>
      </c>
      <c r="C45" s="11"/>
      <c r="D45" s="22">
        <v>51.124790284961342</v>
      </c>
      <c r="E45" s="22">
        <v>36.39370354174708</v>
      </c>
      <c r="F45" s="22">
        <v>2.0320226857789523</v>
      </c>
      <c r="G45" s="22">
        <v>0</v>
      </c>
      <c r="H45" s="22">
        <v>10.449483487512625</v>
      </c>
      <c r="I45" s="22">
        <v>0</v>
      </c>
      <c r="J45" s="22">
        <v>100</v>
      </c>
    </row>
    <row r="46" spans="2:11" s="1" customFormat="1" x14ac:dyDescent="0.2">
      <c r="C46" s="11"/>
      <c r="D46" s="22">
        <v>57.816367879120634</v>
      </c>
      <c r="E46" s="22">
        <v>32.881278576490899</v>
      </c>
      <c r="F46" s="22">
        <v>2.2460030159739026</v>
      </c>
      <c r="G46" s="22">
        <v>0</v>
      </c>
      <c r="H46" s="22">
        <v>6.9349397803175963</v>
      </c>
      <c r="I46" s="22">
        <v>0.12141074809696481</v>
      </c>
      <c r="J46" s="22">
        <v>100</v>
      </c>
    </row>
    <row r="47" spans="2:11" s="1" customFormat="1" x14ac:dyDescent="0.2">
      <c r="C47" s="11"/>
      <c r="D47" s="22">
        <v>49.3871104723532</v>
      </c>
      <c r="E47" s="22">
        <v>40.613745921270436</v>
      </c>
      <c r="F47" s="22">
        <v>2.3484608954247812</v>
      </c>
      <c r="G47" s="22">
        <v>0</v>
      </c>
      <c r="H47" s="22">
        <v>6.6093659521415908</v>
      </c>
      <c r="I47" s="22">
        <v>1.0413167588099874</v>
      </c>
      <c r="J47" s="22">
        <v>100</v>
      </c>
    </row>
    <row r="50" spans="2:10" ht="14.25" x14ac:dyDescent="0.2">
      <c r="B50" s="37" t="s">
        <v>90</v>
      </c>
    </row>
    <row r="53" spans="2:10" s="1" customFormat="1" x14ac:dyDescent="0.2">
      <c r="B53" s="1" t="s">
        <v>89</v>
      </c>
    </row>
    <row r="54" spans="2:10" s="1" customFormat="1" x14ac:dyDescent="0.2">
      <c r="B54" s="1" t="s">
        <v>27</v>
      </c>
    </row>
    <row r="55" spans="2:10" s="1" customFormat="1" x14ac:dyDescent="0.2">
      <c r="B55" s="38" t="s">
        <v>100</v>
      </c>
    </row>
    <row r="56" spans="2:10" s="1" customFormat="1" x14ac:dyDescent="0.2"/>
    <row r="57" spans="2:10" s="1" customFormat="1" x14ac:dyDescent="0.2"/>
    <row r="58" spans="2:10" s="5" customFormat="1" ht="37.5" customHeight="1" x14ac:dyDescent="0.25">
      <c r="B58" s="40" t="s">
        <v>107</v>
      </c>
      <c r="C58" s="40" t="s">
        <v>108</v>
      </c>
      <c r="D58" s="45" t="s">
        <v>2</v>
      </c>
      <c r="E58" s="45" t="s">
        <v>3</v>
      </c>
      <c r="F58" s="45" t="s">
        <v>4</v>
      </c>
      <c r="G58" s="45" t="s">
        <v>5</v>
      </c>
      <c r="H58" s="45" t="s">
        <v>6</v>
      </c>
      <c r="I58" s="45" t="s">
        <v>7</v>
      </c>
      <c r="J58" s="45" t="s">
        <v>8</v>
      </c>
    </row>
    <row r="60" spans="2:10" ht="14.25" x14ac:dyDescent="0.2">
      <c r="B60" s="2" t="s">
        <v>11</v>
      </c>
      <c r="C60" s="36" t="s">
        <v>104</v>
      </c>
      <c r="D60" s="46">
        <v>12.820415853561371</v>
      </c>
      <c r="E60" s="46">
        <v>-34.085839207638074</v>
      </c>
      <c r="F60" s="46">
        <v>-100</v>
      </c>
      <c r="G60" s="46" t="s">
        <v>101</v>
      </c>
      <c r="H60" s="46">
        <v>66.579268292682912</v>
      </c>
      <c r="I60" s="46" t="s">
        <v>101</v>
      </c>
      <c r="J60" s="46">
        <v>2.6912374078198269</v>
      </c>
    </row>
    <row r="61" spans="2:10" ht="14.25" x14ac:dyDescent="0.2">
      <c r="C61" s="36" t="s">
        <v>105</v>
      </c>
      <c r="D61" s="46">
        <v>43.939647089495537</v>
      </c>
      <c r="E61" s="46">
        <v>24.945828571428578</v>
      </c>
      <c r="F61" s="46">
        <v>-100</v>
      </c>
      <c r="G61" s="46" t="s">
        <v>101</v>
      </c>
      <c r="H61" s="46">
        <v>185.48289338934518</v>
      </c>
      <c r="I61" s="46" t="s">
        <v>101</v>
      </c>
      <c r="J61" s="46">
        <v>41.593451542422031</v>
      </c>
    </row>
    <row r="62" spans="2:10" x14ac:dyDescent="0.2">
      <c r="B62" s="2" t="s">
        <v>12</v>
      </c>
      <c r="D62" s="46">
        <v>5.3738442261013688</v>
      </c>
      <c r="E62" s="46">
        <v>6.9006910321525794</v>
      </c>
      <c r="F62" s="46" t="s">
        <v>101</v>
      </c>
      <c r="G62" s="46" t="s">
        <v>101</v>
      </c>
      <c r="H62" s="46">
        <v>-40.839926962872795</v>
      </c>
      <c r="I62" s="46" t="s">
        <v>101</v>
      </c>
      <c r="J62" s="46">
        <v>5.2947486778440123</v>
      </c>
    </row>
    <row r="63" spans="2:10" x14ac:dyDescent="0.2">
      <c r="D63" s="46">
        <v>31.296727488866821</v>
      </c>
      <c r="E63" s="46">
        <v>3.2190392000183579</v>
      </c>
      <c r="F63" s="46">
        <v>-100</v>
      </c>
      <c r="G63" s="46" t="s">
        <v>101</v>
      </c>
      <c r="H63" s="46">
        <v>-74.129671031619296</v>
      </c>
      <c r="I63" s="46" t="s">
        <v>101</v>
      </c>
      <c r="J63" s="46">
        <v>26.428077185820257</v>
      </c>
    </row>
    <row r="64" spans="2:10" x14ac:dyDescent="0.2">
      <c r="B64" s="2" t="s">
        <v>13</v>
      </c>
      <c r="D64" s="46">
        <v>14.413871796047871</v>
      </c>
      <c r="E64" s="46">
        <v>7.3402930827823667</v>
      </c>
      <c r="F64" s="46">
        <v>109.52380952380955</v>
      </c>
      <c r="G64" s="46" t="s">
        <v>101</v>
      </c>
      <c r="H64" s="46">
        <v>-23.261111111111106</v>
      </c>
      <c r="I64" s="46" t="s">
        <v>101</v>
      </c>
      <c r="J64" s="46">
        <v>13.558830691270728</v>
      </c>
    </row>
    <row r="65" spans="2:10" x14ac:dyDescent="0.2">
      <c r="D65" s="46">
        <v>50.401195908720666</v>
      </c>
      <c r="E65" s="46">
        <v>25.920783521605898</v>
      </c>
      <c r="F65" s="46">
        <v>57.142857142857139</v>
      </c>
      <c r="G65" s="46" t="s">
        <v>101</v>
      </c>
      <c r="H65" s="46">
        <v>-15.587222222222223</v>
      </c>
      <c r="I65" s="46" t="s">
        <v>101</v>
      </c>
      <c r="J65" s="46">
        <v>46.895234727050337</v>
      </c>
    </row>
    <row r="66" spans="2:10" x14ac:dyDescent="0.2">
      <c r="B66" s="2" t="s">
        <v>14</v>
      </c>
      <c r="D66" s="46">
        <v>-5.9814234131131343</v>
      </c>
      <c r="E66" s="46">
        <v>37.181074034802208</v>
      </c>
      <c r="F66" s="46">
        <v>70.886075949367097</v>
      </c>
      <c r="G66" s="46" t="s">
        <v>101</v>
      </c>
      <c r="H66" s="46" t="s">
        <v>101</v>
      </c>
      <c r="I66" s="46" t="s">
        <v>101</v>
      </c>
      <c r="J66" s="46">
        <v>2.6198852227122131</v>
      </c>
    </row>
    <row r="67" spans="2:10" x14ac:dyDescent="0.2">
      <c r="D67" s="46">
        <v>15.943834696650157</v>
      </c>
      <c r="E67" s="46">
        <v>50.074507069125474</v>
      </c>
      <c r="F67" s="46">
        <v>68.75</v>
      </c>
      <c r="G67" s="46" t="s">
        <v>101</v>
      </c>
      <c r="H67" s="46">
        <v>4.1302296383161092</v>
      </c>
      <c r="I67" s="46" t="s">
        <v>101</v>
      </c>
      <c r="J67" s="46">
        <v>22.651611464444983</v>
      </c>
    </row>
    <row r="68" spans="2:10" x14ac:dyDescent="0.2">
      <c r="B68" s="2" t="s">
        <v>15</v>
      </c>
      <c r="D68" s="46">
        <v>20.689279647329386</v>
      </c>
      <c r="E68" s="46">
        <v>68.326242296178123</v>
      </c>
      <c r="F68" s="46">
        <v>-100</v>
      </c>
      <c r="G68" s="46" t="s">
        <v>101</v>
      </c>
      <c r="H68" s="46">
        <v>-69.705054151624552</v>
      </c>
      <c r="I68" s="46" t="s">
        <v>101</v>
      </c>
      <c r="J68" s="46">
        <v>32.751549844537465</v>
      </c>
    </row>
    <row r="69" spans="2:10" x14ac:dyDescent="0.2">
      <c r="D69" s="46">
        <v>34.65510671479521</v>
      </c>
      <c r="E69" s="46">
        <v>47.88760525593824</v>
      </c>
      <c r="F69" s="46">
        <v>-100</v>
      </c>
      <c r="G69" s="46" t="s">
        <v>101</v>
      </c>
      <c r="H69" s="46">
        <v>-8.5373297002724797</v>
      </c>
      <c r="I69" s="46" t="s">
        <v>101</v>
      </c>
      <c r="J69" s="46">
        <v>38.510585067520196</v>
      </c>
    </row>
    <row r="70" spans="2:10" x14ac:dyDescent="0.2">
      <c r="B70" s="2" t="s">
        <v>16</v>
      </c>
      <c r="D70" s="46">
        <v>33.218673837239123</v>
      </c>
      <c r="E70" s="46">
        <v>26.166130747691412</v>
      </c>
      <c r="F70" s="46" t="s">
        <v>101</v>
      </c>
      <c r="G70" s="46" t="s">
        <v>101</v>
      </c>
      <c r="H70" s="46">
        <v>83.246073298429337</v>
      </c>
      <c r="I70" s="46" t="s">
        <v>101</v>
      </c>
      <c r="J70" s="46">
        <v>31.143940608297981</v>
      </c>
    </row>
    <row r="71" spans="2:10" x14ac:dyDescent="0.2">
      <c r="D71" s="46">
        <v>55.134334815144911</v>
      </c>
      <c r="E71" s="46">
        <v>50.718104408558105</v>
      </c>
      <c r="F71" s="46">
        <v>111.53846153846155</v>
      </c>
      <c r="G71" s="46" t="s">
        <v>101</v>
      </c>
      <c r="H71" s="46">
        <v>78.500089250044653</v>
      </c>
      <c r="I71" s="46" t="s">
        <v>101</v>
      </c>
      <c r="J71" s="46">
        <v>53.713739572852887</v>
      </c>
    </row>
    <row r="72" spans="2:10" x14ac:dyDescent="0.2">
      <c r="B72" s="2" t="s">
        <v>17</v>
      </c>
      <c r="D72" s="46">
        <v>13.586009257184344</v>
      </c>
      <c r="E72" s="46">
        <v>33.062555289750293</v>
      </c>
      <c r="F72" s="46" t="s">
        <v>101</v>
      </c>
      <c r="G72" s="46" t="s">
        <v>101</v>
      </c>
      <c r="H72" s="46">
        <v>-25.465029782546537</v>
      </c>
      <c r="I72" s="46" t="s">
        <v>101</v>
      </c>
      <c r="J72" s="46">
        <v>21.641344045677997</v>
      </c>
    </row>
    <row r="73" spans="2:10" x14ac:dyDescent="0.2">
      <c r="D73" s="46">
        <v>24.692847704812067</v>
      </c>
      <c r="E73" s="46">
        <v>94.620118241820109</v>
      </c>
      <c r="F73" s="46">
        <v>-100</v>
      </c>
      <c r="G73" s="46" t="s">
        <v>101</v>
      </c>
      <c r="H73" s="46">
        <v>226.05177993527514</v>
      </c>
      <c r="I73" s="46" t="s">
        <v>101</v>
      </c>
      <c r="J73" s="46">
        <v>50.732110403449639</v>
      </c>
    </row>
    <row r="74" spans="2:10" x14ac:dyDescent="0.2">
      <c r="B74" s="2" t="s">
        <v>18</v>
      </c>
      <c r="D74" s="46">
        <v>30.069161375612197</v>
      </c>
      <c r="E74" s="46">
        <v>56.988994327201084</v>
      </c>
      <c r="F74" s="46">
        <v>94.373401534526835</v>
      </c>
      <c r="G74" s="46" t="s">
        <v>101</v>
      </c>
      <c r="H74" s="46">
        <v>-1.6434101588722427</v>
      </c>
      <c r="I74" s="46" t="s">
        <v>101</v>
      </c>
      <c r="J74" s="46">
        <v>38.954223984364688</v>
      </c>
    </row>
    <row r="75" spans="2:10" x14ac:dyDescent="0.2">
      <c r="D75" s="46">
        <v>35.431937139290596</v>
      </c>
      <c r="E75" s="46">
        <v>101.60004632561063</v>
      </c>
      <c r="F75" s="46" t="s">
        <v>101</v>
      </c>
      <c r="G75" s="46" t="s">
        <v>101</v>
      </c>
      <c r="H75" s="46" t="s">
        <v>101</v>
      </c>
      <c r="I75" s="46" t="s">
        <v>101</v>
      </c>
      <c r="J75" s="46">
        <v>59.845779956443607</v>
      </c>
    </row>
    <row r="76" spans="2:10" x14ac:dyDescent="0.2">
      <c r="B76" s="2" t="s">
        <v>19</v>
      </c>
      <c r="D76" s="46">
        <v>31.556493419892917</v>
      </c>
      <c r="E76" s="46">
        <v>114.96939684173876</v>
      </c>
      <c r="F76" s="46" t="s">
        <v>101</v>
      </c>
      <c r="G76" s="46" t="s">
        <v>101</v>
      </c>
      <c r="H76" s="46">
        <v>-100</v>
      </c>
      <c r="I76" s="46" t="s">
        <v>101</v>
      </c>
      <c r="J76" s="46">
        <v>51.485473849476818</v>
      </c>
    </row>
    <row r="77" spans="2:10" x14ac:dyDescent="0.2">
      <c r="D77" s="46">
        <v>5.5590239362642677</v>
      </c>
      <c r="E77" s="46">
        <v>49.919483621508505</v>
      </c>
      <c r="F77" s="46">
        <v>-100</v>
      </c>
      <c r="G77" s="46" t="s">
        <v>101</v>
      </c>
      <c r="H77" s="46">
        <v>-100</v>
      </c>
      <c r="I77" s="46" t="s">
        <v>101</v>
      </c>
      <c r="J77" s="46">
        <v>18.078966170609647</v>
      </c>
    </row>
    <row r="78" spans="2:10" x14ac:dyDescent="0.2">
      <c r="B78" s="2" t="s">
        <v>20</v>
      </c>
      <c r="D78" s="46">
        <v>-10.711001973941791</v>
      </c>
      <c r="E78" s="46">
        <v>4.727278924154632E-2</v>
      </c>
      <c r="F78" s="46" t="s">
        <v>101</v>
      </c>
      <c r="G78" s="46" t="s">
        <v>101</v>
      </c>
      <c r="H78" s="46">
        <v>5.0686378035902777</v>
      </c>
      <c r="I78" s="46" t="s">
        <v>101</v>
      </c>
      <c r="J78" s="46">
        <v>-6.1760442415005485</v>
      </c>
    </row>
    <row r="79" spans="2:10" x14ac:dyDescent="0.2">
      <c r="D79" s="46">
        <v>31.068819487797413</v>
      </c>
      <c r="E79" s="46">
        <v>5.1486705058195525E-2</v>
      </c>
      <c r="F79" s="46">
        <v>8.6956521739130324</v>
      </c>
      <c r="G79" s="46" t="s">
        <v>101</v>
      </c>
      <c r="H79" s="46" t="s">
        <v>101</v>
      </c>
      <c r="I79" s="46" t="s">
        <v>101</v>
      </c>
      <c r="J79" s="46">
        <v>17.39396318136761</v>
      </c>
    </row>
    <row r="80" spans="2:10" x14ac:dyDescent="0.2">
      <c r="B80" s="2" t="s">
        <v>21</v>
      </c>
      <c r="D80" s="46">
        <v>25.681984050966307</v>
      </c>
      <c r="E80" s="46">
        <v>39.201959110286964</v>
      </c>
      <c r="F80" s="46">
        <v>42.779815626371828</v>
      </c>
      <c r="G80" s="46" t="s">
        <v>101</v>
      </c>
      <c r="H80" s="46">
        <v>-20.759181489853532</v>
      </c>
      <c r="I80" s="46" t="s">
        <v>101</v>
      </c>
      <c r="J80" s="46">
        <v>26.521829396116445</v>
      </c>
    </row>
    <row r="81" spans="2:10" x14ac:dyDescent="0.2">
      <c r="D81" s="46">
        <v>25.012106368830061</v>
      </c>
      <c r="E81" s="46">
        <v>98.132884957996879</v>
      </c>
      <c r="F81" s="46">
        <v>57.909462142173879</v>
      </c>
      <c r="G81" s="46" t="s">
        <v>101</v>
      </c>
      <c r="H81" s="46">
        <v>41.297556185329569</v>
      </c>
      <c r="I81" s="46">
        <v>1178.1420765027322</v>
      </c>
      <c r="J81" s="46">
        <v>54.744846389560621</v>
      </c>
    </row>
    <row r="82" spans="2:10" s="1" customFormat="1" x14ac:dyDescent="0.2">
      <c r="B82" s="1" t="s">
        <v>8</v>
      </c>
      <c r="D82" s="47">
        <v>20.823993785684138</v>
      </c>
      <c r="E82" s="47">
        <v>39.578299757517044</v>
      </c>
      <c r="F82" s="47">
        <v>44.552594224582521</v>
      </c>
      <c r="G82" s="47" t="s">
        <v>101</v>
      </c>
      <c r="H82" s="47">
        <v>-20.889143930489837</v>
      </c>
      <c r="I82" s="47" t="s">
        <v>101</v>
      </c>
      <c r="J82" s="47">
        <v>25.075172137120717</v>
      </c>
    </row>
    <row r="83" spans="2:10" s="1" customFormat="1" x14ac:dyDescent="0.2">
      <c r="D83" s="47">
        <v>27.296429229340632</v>
      </c>
      <c r="E83" s="47">
        <v>84.067773990915242</v>
      </c>
      <c r="F83" s="47">
        <v>55.821150721666697</v>
      </c>
      <c r="G83" s="47" t="s">
        <v>101</v>
      </c>
      <c r="H83" s="47">
        <v>42.026869273433363</v>
      </c>
      <c r="I83" s="47">
        <v>1178.1420765027322</v>
      </c>
      <c r="J83" s="47">
        <v>49.023036813259438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56"/>
  <sheetViews>
    <sheetView workbookViewId="0">
      <selection activeCell="B2" sqref="B2"/>
    </sheetView>
  </sheetViews>
  <sheetFormatPr defaultColWidth="8.85546875" defaultRowHeight="12.75" x14ac:dyDescent="0.2"/>
  <cols>
    <col min="1" max="1" width="8.85546875" style="2"/>
    <col min="2" max="2" width="21.5703125" style="2" customWidth="1"/>
    <col min="3" max="3" width="13.42578125" style="12" customWidth="1"/>
    <col min="4" max="12" width="12.5703125" style="2" customWidth="1"/>
    <col min="13" max="16384" width="8.85546875" style="2"/>
  </cols>
  <sheetData>
    <row r="1" spans="2:12" s="1" customFormat="1" x14ac:dyDescent="0.2">
      <c r="B1" s="1" t="s">
        <v>28</v>
      </c>
      <c r="C1" s="11"/>
    </row>
    <row r="2" spans="2:12" s="1" customFormat="1" x14ac:dyDescent="0.2">
      <c r="B2" s="1" t="s">
        <v>29</v>
      </c>
      <c r="C2" s="11"/>
    </row>
    <row r="3" spans="2:12" s="1" customFormat="1" x14ac:dyDescent="0.2">
      <c r="C3" s="11"/>
    </row>
    <row r="4" spans="2:12" s="1" customFormat="1" x14ac:dyDescent="0.2">
      <c r="C4" s="11"/>
    </row>
    <row r="5" spans="2:12" s="5" customFormat="1" ht="37.5" customHeight="1" x14ac:dyDescent="0.25">
      <c r="B5" s="45" t="s">
        <v>109</v>
      </c>
      <c r="C5" s="45" t="s">
        <v>108</v>
      </c>
      <c r="D5" s="45" t="s">
        <v>30</v>
      </c>
      <c r="E5" s="45" t="s">
        <v>91</v>
      </c>
      <c r="F5" s="45" t="s">
        <v>92</v>
      </c>
      <c r="G5" s="45" t="s">
        <v>93</v>
      </c>
      <c r="H5" s="45" t="s">
        <v>94</v>
      </c>
      <c r="I5" s="45" t="s">
        <v>95</v>
      </c>
      <c r="J5" s="45" t="s">
        <v>96</v>
      </c>
      <c r="K5" s="45" t="s">
        <v>97</v>
      </c>
      <c r="L5" s="45" t="s">
        <v>8</v>
      </c>
    </row>
    <row r="7" spans="2:12" x14ac:dyDescent="0.2">
      <c r="B7" s="2" t="s">
        <v>31</v>
      </c>
      <c r="C7" s="12" t="s">
        <v>102</v>
      </c>
      <c r="D7" s="25">
        <v>4</v>
      </c>
      <c r="E7" s="25">
        <v>12</v>
      </c>
      <c r="F7" s="25">
        <v>7</v>
      </c>
      <c r="G7" s="25">
        <v>0</v>
      </c>
      <c r="H7" s="25">
        <v>5</v>
      </c>
      <c r="I7" s="25">
        <v>0</v>
      </c>
      <c r="J7" s="25">
        <v>16</v>
      </c>
      <c r="K7" s="25">
        <v>0</v>
      </c>
      <c r="L7" s="25">
        <f>SUM(D7:K7)</f>
        <v>44</v>
      </c>
    </row>
    <row r="8" spans="2:12" x14ac:dyDescent="0.2">
      <c r="C8" s="12" t="s">
        <v>106</v>
      </c>
      <c r="D8" s="25">
        <v>6</v>
      </c>
      <c r="E8" s="25">
        <v>18</v>
      </c>
      <c r="F8" s="25">
        <v>73</v>
      </c>
      <c r="G8" s="25">
        <v>0</v>
      </c>
      <c r="H8" s="25">
        <v>4</v>
      </c>
      <c r="I8" s="25">
        <v>1</v>
      </c>
      <c r="J8" s="25">
        <v>15</v>
      </c>
      <c r="K8" s="25">
        <v>0</v>
      </c>
      <c r="L8" s="25">
        <f t="shared" ref="L8:L48" si="0">SUM(D8:K8)</f>
        <v>117</v>
      </c>
    </row>
    <row r="9" spans="2:12" ht="14.25" x14ac:dyDescent="0.2">
      <c r="C9" s="39" t="s">
        <v>103</v>
      </c>
      <c r="D9" s="25">
        <v>3</v>
      </c>
      <c r="E9" s="25">
        <v>25</v>
      </c>
      <c r="F9" s="25">
        <v>15</v>
      </c>
      <c r="G9" s="25">
        <v>0</v>
      </c>
      <c r="H9" s="25">
        <v>6</v>
      </c>
      <c r="I9" s="25">
        <v>0</v>
      </c>
      <c r="J9" s="25">
        <v>16</v>
      </c>
      <c r="K9" s="25">
        <v>1</v>
      </c>
      <c r="L9" s="25">
        <f t="shared" si="0"/>
        <v>66</v>
      </c>
    </row>
    <row r="10" spans="2:12" x14ac:dyDescent="0.2">
      <c r="B10" s="2" t="s">
        <v>32</v>
      </c>
      <c r="D10" s="25">
        <v>1</v>
      </c>
      <c r="E10" s="25">
        <v>24</v>
      </c>
      <c r="F10" s="25">
        <v>44</v>
      </c>
      <c r="G10" s="25">
        <v>3</v>
      </c>
      <c r="H10" s="25">
        <v>38</v>
      </c>
      <c r="I10" s="25">
        <v>2</v>
      </c>
      <c r="J10" s="25">
        <v>56</v>
      </c>
      <c r="K10" s="25">
        <v>1</v>
      </c>
      <c r="L10" s="25">
        <f t="shared" si="0"/>
        <v>169</v>
      </c>
    </row>
    <row r="11" spans="2:12" x14ac:dyDescent="0.2">
      <c r="D11" s="25">
        <v>1</v>
      </c>
      <c r="E11" s="25">
        <v>38</v>
      </c>
      <c r="F11" s="25">
        <v>39</v>
      </c>
      <c r="G11" s="25">
        <v>2</v>
      </c>
      <c r="H11" s="25">
        <v>19</v>
      </c>
      <c r="I11" s="25">
        <v>0</v>
      </c>
      <c r="J11" s="25">
        <v>62</v>
      </c>
      <c r="K11" s="25">
        <v>1</v>
      </c>
      <c r="L11" s="25">
        <f t="shared" si="0"/>
        <v>162</v>
      </c>
    </row>
    <row r="12" spans="2:12" x14ac:dyDescent="0.2">
      <c r="D12" s="25">
        <v>2</v>
      </c>
      <c r="E12" s="25">
        <v>41</v>
      </c>
      <c r="F12" s="25">
        <v>54</v>
      </c>
      <c r="G12" s="25">
        <v>7</v>
      </c>
      <c r="H12" s="25">
        <v>22</v>
      </c>
      <c r="I12" s="25">
        <v>0</v>
      </c>
      <c r="J12" s="25">
        <v>76</v>
      </c>
      <c r="K12" s="25">
        <v>2</v>
      </c>
      <c r="L12" s="25">
        <f t="shared" si="0"/>
        <v>204</v>
      </c>
    </row>
    <row r="13" spans="2:12" x14ac:dyDescent="0.2">
      <c r="B13" s="2" t="s">
        <v>33</v>
      </c>
      <c r="D13" s="25">
        <v>8</v>
      </c>
      <c r="E13" s="25">
        <v>123</v>
      </c>
      <c r="F13" s="25">
        <v>130</v>
      </c>
      <c r="G13" s="25">
        <v>8</v>
      </c>
      <c r="H13" s="25">
        <v>74</v>
      </c>
      <c r="I13" s="25">
        <v>5</v>
      </c>
      <c r="J13" s="25">
        <v>161</v>
      </c>
      <c r="K13" s="25">
        <v>2</v>
      </c>
      <c r="L13" s="25">
        <f t="shared" si="0"/>
        <v>511</v>
      </c>
    </row>
    <row r="14" spans="2:12" x14ac:dyDescent="0.2">
      <c r="D14" s="25">
        <v>10</v>
      </c>
      <c r="E14" s="25">
        <v>100</v>
      </c>
      <c r="F14" s="25">
        <v>111</v>
      </c>
      <c r="G14" s="25">
        <v>5</v>
      </c>
      <c r="H14" s="25">
        <v>64</v>
      </c>
      <c r="I14" s="25">
        <v>4</v>
      </c>
      <c r="J14" s="25">
        <v>125</v>
      </c>
      <c r="K14" s="25">
        <v>7</v>
      </c>
      <c r="L14" s="25">
        <f t="shared" si="0"/>
        <v>426</v>
      </c>
    </row>
    <row r="15" spans="2:12" x14ac:dyDescent="0.2">
      <c r="D15" s="25">
        <v>11</v>
      </c>
      <c r="E15" s="25">
        <v>177</v>
      </c>
      <c r="F15" s="25">
        <v>156</v>
      </c>
      <c r="G15" s="25">
        <v>5</v>
      </c>
      <c r="H15" s="25">
        <v>76</v>
      </c>
      <c r="I15" s="25">
        <v>6</v>
      </c>
      <c r="J15" s="25">
        <v>211</v>
      </c>
      <c r="K15" s="25">
        <v>12</v>
      </c>
      <c r="L15" s="25">
        <f t="shared" si="0"/>
        <v>654</v>
      </c>
    </row>
    <row r="16" spans="2:12" x14ac:dyDescent="0.2">
      <c r="B16" s="2" t="s">
        <v>34</v>
      </c>
      <c r="D16" s="25">
        <v>2</v>
      </c>
      <c r="E16" s="25">
        <v>0</v>
      </c>
      <c r="F16" s="25">
        <v>2</v>
      </c>
      <c r="G16" s="25">
        <v>0</v>
      </c>
      <c r="H16" s="25">
        <v>3</v>
      </c>
      <c r="I16" s="25">
        <v>0</v>
      </c>
      <c r="J16" s="25">
        <v>5</v>
      </c>
      <c r="K16" s="25">
        <v>0</v>
      </c>
      <c r="L16" s="25">
        <f t="shared" si="0"/>
        <v>12</v>
      </c>
    </row>
    <row r="17" spans="2:12" x14ac:dyDescent="0.2">
      <c r="D17" s="25">
        <v>1</v>
      </c>
      <c r="E17" s="25">
        <v>1</v>
      </c>
      <c r="F17" s="25">
        <v>1</v>
      </c>
      <c r="G17" s="25">
        <v>0</v>
      </c>
      <c r="H17" s="25">
        <v>5</v>
      </c>
      <c r="I17" s="25">
        <v>0</v>
      </c>
      <c r="J17" s="25">
        <v>7</v>
      </c>
      <c r="K17" s="25">
        <v>0</v>
      </c>
      <c r="L17" s="25">
        <f t="shared" si="0"/>
        <v>15</v>
      </c>
    </row>
    <row r="18" spans="2:12" x14ac:dyDescent="0.2">
      <c r="D18" s="25">
        <v>1</v>
      </c>
      <c r="E18" s="25">
        <v>0</v>
      </c>
      <c r="F18" s="25">
        <v>3</v>
      </c>
      <c r="G18" s="25">
        <v>0</v>
      </c>
      <c r="H18" s="25">
        <v>0</v>
      </c>
      <c r="I18" s="25">
        <v>0</v>
      </c>
      <c r="J18" s="25">
        <v>11</v>
      </c>
      <c r="K18" s="25">
        <v>0</v>
      </c>
      <c r="L18" s="25">
        <f t="shared" si="0"/>
        <v>15</v>
      </c>
    </row>
    <row r="19" spans="2:12" x14ac:dyDescent="0.2">
      <c r="B19" s="2" t="s">
        <v>35</v>
      </c>
      <c r="D19" s="25">
        <v>1</v>
      </c>
      <c r="E19" s="25">
        <v>19</v>
      </c>
      <c r="F19" s="25">
        <v>21</v>
      </c>
      <c r="G19" s="25">
        <v>0</v>
      </c>
      <c r="H19" s="25">
        <v>1</v>
      </c>
      <c r="I19" s="25">
        <v>0</v>
      </c>
      <c r="J19" s="25">
        <v>25</v>
      </c>
      <c r="K19" s="25">
        <v>1</v>
      </c>
      <c r="L19" s="25">
        <f t="shared" si="0"/>
        <v>68</v>
      </c>
    </row>
    <row r="20" spans="2:12" x14ac:dyDescent="0.2">
      <c r="D20" s="25">
        <v>5</v>
      </c>
      <c r="E20" s="25">
        <v>15</v>
      </c>
      <c r="F20" s="25">
        <v>26</v>
      </c>
      <c r="G20" s="25">
        <v>0</v>
      </c>
      <c r="H20" s="25">
        <v>2</v>
      </c>
      <c r="I20" s="25">
        <v>1</v>
      </c>
      <c r="J20" s="25">
        <v>17</v>
      </c>
      <c r="K20" s="25">
        <v>3</v>
      </c>
      <c r="L20" s="25">
        <f t="shared" si="0"/>
        <v>69</v>
      </c>
    </row>
    <row r="21" spans="2:12" x14ac:dyDescent="0.2">
      <c r="D21" s="25">
        <v>5</v>
      </c>
      <c r="E21" s="25">
        <v>24</v>
      </c>
      <c r="F21" s="25">
        <v>21</v>
      </c>
      <c r="G21" s="25">
        <v>0</v>
      </c>
      <c r="H21" s="25">
        <v>3</v>
      </c>
      <c r="I21" s="25">
        <v>1</v>
      </c>
      <c r="J21" s="25">
        <v>23</v>
      </c>
      <c r="K21" s="25">
        <v>2</v>
      </c>
      <c r="L21" s="25">
        <f t="shared" si="0"/>
        <v>79</v>
      </c>
    </row>
    <row r="22" spans="2:12" x14ac:dyDescent="0.2">
      <c r="B22" s="2" t="s">
        <v>36</v>
      </c>
      <c r="D22" s="25">
        <v>7</v>
      </c>
      <c r="E22" s="25">
        <v>44</v>
      </c>
      <c r="F22" s="25">
        <v>17</v>
      </c>
      <c r="G22" s="25">
        <v>0</v>
      </c>
      <c r="H22" s="25">
        <v>10</v>
      </c>
      <c r="I22" s="25">
        <v>0</v>
      </c>
      <c r="J22" s="25">
        <v>36</v>
      </c>
      <c r="K22" s="25">
        <v>6</v>
      </c>
      <c r="L22" s="25">
        <f t="shared" si="0"/>
        <v>120</v>
      </c>
    </row>
    <row r="23" spans="2:12" x14ac:dyDescent="0.2">
      <c r="D23" s="25">
        <v>12</v>
      </c>
      <c r="E23" s="25">
        <v>42</v>
      </c>
      <c r="F23" s="25">
        <v>12</v>
      </c>
      <c r="G23" s="25">
        <v>0</v>
      </c>
      <c r="H23" s="25">
        <v>7</v>
      </c>
      <c r="I23" s="25">
        <v>0</v>
      </c>
      <c r="J23" s="25">
        <v>33</v>
      </c>
      <c r="K23" s="25">
        <v>2</v>
      </c>
      <c r="L23" s="25">
        <f t="shared" si="0"/>
        <v>108</v>
      </c>
    </row>
    <row r="24" spans="2:12" x14ac:dyDescent="0.2">
      <c r="D24" s="25">
        <v>23</v>
      </c>
      <c r="E24" s="25">
        <v>49</v>
      </c>
      <c r="F24" s="25">
        <v>29</v>
      </c>
      <c r="G24" s="25">
        <v>0</v>
      </c>
      <c r="H24" s="25">
        <v>7</v>
      </c>
      <c r="I24" s="25">
        <v>0</v>
      </c>
      <c r="J24" s="25">
        <v>36</v>
      </c>
      <c r="K24" s="25">
        <v>10</v>
      </c>
      <c r="L24" s="25">
        <f t="shared" si="0"/>
        <v>154</v>
      </c>
    </row>
    <row r="25" spans="2:12" x14ac:dyDescent="0.2">
      <c r="B25" s="2" t="s">
        <v>37</v>
      </c>
      <c r="D25" s="25">
        <v>226</v>
      </c>
      <c r="E25" s="25">
        <v>364</v>
      </c>
      <c r="F25" s="25">
        <v>379</v>
      </c>
      <c r="G25" s="25">
        <v>7</v>
      </c>
      <c r="H25" s="25">
        <v>324</v>
      </c>
      <c r="I25" s="25">
        <v>5</v>
      </c>
      <c r="J25" s="25">
        <v>449</v>
      </c>
      <c r="K25" s="25">
        <v>14</v>
      </c>
      <c r="L25" s="25">
        <f t="shared" si="0"/>
        <v>1768</v>
      </c>
    </row>
    <row r="26" spans="2:12" x14ac:dyDescent="0.2">
      <c r="D26" s="25">
        <v>210</v>
      </c>
      <c r="E26" s="25">
        <v>352</v>
      </c>
      <c r="F26" s="25">
        <v>258</v>
      </c>
      <c r="G26" s="25">
        <v>3</v>
      </c>
      <c r="H26" s="25">
        <v>226</v>
      </c>
      <c r="I26" s="25">
        <v>12</v>
      </c>
      <c r="J26" s="25">
        <v>357</v>
      </c>
      <c r="K26" s="25">
        <v>25</v>
      </c>
      <c r="L26" s="25">
        <f t="shared" si="0"/>
        <v>1443</v>
      </c>
    </row>
    <row r="27" spans="2:12" x14ac:dyDescent="0.2">
      <c r="D27" s="25">
        <v>273</v>
      </c>
      <c r="E27" s="25">
        <v>440</v>
      </c>
      <c r="F27" s="25">
        <v>349</v>
      </c>
      <c r="G27" s="25">
        <v>0</v>
      </c>
      <c r="H27" s="25">
        <v>346</v>
      </c>
      <c r="I27" s="25">
        <v>7</v>
      </c>
      <c r="J27" s="25">
        <v>490</v>
      </c>
      <c r="K27" s="25">
        <v>18</v>
      </c>
      <c r="L27" s="25">
        <f t="shared" si="0"/>
        <v>1923</v>
      </c>
    </row>
    <row r="28" spans="2:12" x14ac:dyDescent="0.2">
      <c r="B28" s="2" t="s">
        <v>38</v>
      </c>
      <c r="D28" s="25">
        <v>0</v>
      </c>
      <c r="E28" s="25">
        <v>8</v>
      </c>
      <c r="F28" s="25">
        <v>0</v>
      </c>
      <c r="G28" s="25">
        <v>0</v>
      </c>
      <c r="H28" s="25">
        <v>14</v>
      </c>
      <c r="I28" s="25">
        <v>0</v>
      </c>
      <c r="J28" s="25">
        <v>3</v>
      </c>
      <c r="K28" s="25">
        <v>0</v>
      </c>
      <c r="L28" s="25">
        <f t="shared" si="0"/>
        <v>25</v>
      </c>
    </row>
    <row r="29" spans="2:12" x14ac:dyDescent="0.2">
      <c r="D29" s="25">
        <v>0</v>
      </c>
      <c r="E29" s="25">
        <v>3</v>
      </c>
      <c r="F29" s="25">
        <v>0</v>
      </c>
      <c r="G29" s="25">
        <v>0</v>
      </c>
      <c r="H29" s="25">
        <v>12</v>
      </c>
      <c r="I29" s="25">
        <v>0</v>
      </c>
      <c r="J29" s="25">
        <v>5</v>
      </c>
      <c r="K29" s="25">
        <v>0</v>
      </c>
      <c r="L29" s="25">
        <f t="shared" si="0"/>
        <v>20</v>
      </c>
    </row>
    <row r="30" spans="2:12" x14ac:dyDescent="0.2">
      <c r="D30" s="25">
        <v>0</v>
      </c>
      <c r="E30" s="25">
        <v>12</v>
      </c>
      <c r="F30" s="25">
        <v>0</v>
      </c>
      <c r="G30" s="25">
        <v>0</v>
      </c>
      <c r="H30" s="25">
        <v>12</v>
      </c>
      <c r="I30" s="25">
        <v>0</v>
      </c>
      <c r="J30" s="25">
        <v>10</v>
      </c>
      <c r="K30" s="25">
        <v>0</v>
      </c>
      <c r="L30" s="25">
        <f t="shared" si="0"/>
        <v>34</v>
      </c>
    </row>
    <row r="31" spans="2:12" x14ac:dyDescent="0.2">
      <c r="B31" s="2" t="s">
        <v>39</v>
      </c>
      <c r="D31" s="25">
        <v>1</v>
      </c>
      <c r="E31" s="25">
        <v>15</v>
      </c>
      <c r="F31" s="25">
        <v>6</v>
      </c>
      <c r="G31" s="25">
        <v>3</v>
      </c>
      <c r="H31" s="25">
        <v>5</v>
      </c>
      <c r="I31" s="25">
        <v>0</v>
      </c>
      <c r="J31" s="25">
        <v>17</v>
      </c>
      <c r="K31" s="25">
        <v>2</v>
      </c>
      <c r="L31" s="25">
        <f t="shared" si="0"/>
        <v>49</v>
      </c>
    </row>
    <row r="32" spans="2:12" x14ac:dyDescent="0.2">
      <c r="D32" s="25">
        <v>1</v>
      </c>
      <c r="E32" s="25">
        <v>9</v>
      </c>
      <c r="F32" s="25">
        <v>4</v>
      </c>
      <c r="G32" s="25">
        <v>0</v>
      </c>
      <c r="H32" s="25">
        <v>4</v>
      </c>
      <c r="I32" s="25">
        <v>0</v>
      </c>
      <c r="J32" s="25">
        <v>21</v>
      </c>
      <c r="K32" s="25">
        <v>0</v>
      </c>
      <c r="L32" s="25">
        <f t="shared" si="0"/>
        <v>39</v>
      </c>
    </row>
    <row r="33" spans="2:12" x14ac:dyDescent="0.2">
      <c r="D33" s="25">
        <v>0</v>
      </c>
      <c r="E33" s="25">
        <v>12</v>
      </c>
      <c r="F33" s="25">
        <v>10</v>
      </c>
      <c r="G33" s="25">
        <v>2</v>
      </c>
      <c r="H33" s="25">
        <v>8</v>
      </c>
      <c r="I33" s="25">
        <v>0</v>
      </c>
      <c r="J33" s="25">
        <v>11</v>
      </c>
      <c r="K33" s="25">
        <v>2</v>
      </c>
      <c r="L33" s="25">
        <f t="shared" si="0"/>
        <v>45</v>
      </c>
    </row>
    <row r="34" spans="2:12" x14ac:dyDescent="0.2">
      <c r="B34" s="2" t="s">
        <v>40</v>
      </c>
      <c r="D34" s="25">
        <v>60</v>
      </c>
      <c r="E34" s="25">
        <v>40</v>
      </c>
      <c r="F34" s="25">
        <v>58</v>
      </c>
      <c r="G34" s="25">
        <v>3</v>
      </c>
      <c r="H34" s="25">
        <v>47</v>
      </c>
      <c r="I34" s="25">
        <v>16</v>
      </c>
      <c r="J34" s="25">
        <v>80</v>
      </c>
      <c r="K34" s="25">
        <v>15</v>
      </c>
      <c r="L34" s="25">
        <f t="shared" si="0"/>
        <v>319</v>
      </c>
    </row>
    <row r="35" spans="2:12" x14ac:dyDescent="0.2">
      <c r="D35" s="25">
        <v>66</v>
      </c>
      <c r="E35" s="25">
        <v>20</v>
      </c>
      <c r="F35" s="25">
        <v>54</v>
      </c>
      <c r="G35" s="25">
        <v>2</v>
      </c>
      <c r="H35" s="25">
        <v>41</v>
      </c>
      <c r="I35" s="25">
        <v>22</v>
      </c>
      <c r="J35" s="25">
        <v>64</v>
      </c>
      <c r="K35" s="25">
        <v>15</v>
      </c>
      <c r="L35" s="25">
        <f t="shared" si="0"/>
        <v>284</v>
      </c>
    </row>
    <row r="36" spans="2:12" x14ac:dyDescent="0.2">
      <c r="D36" s="25">
        <v>78</v>
      </c>
      <c r="E36" s="25">
        <v>37</v>
      </c>
      <c r="F36" s="25">
        <v>95</v>
      </c>
      <c r="G36" s="25">
        <v>3</v>
      </c>
      <c r="H36" s="25">
        <v>68</v>
      </c>
      <c r="I36" s="25">
        <v>22</v>
      </c>
      <c r="J36" s="25">
        <v>72</v>
      </c>
      <c r="K36" s="25">
        <v>13</v>
      </c>
      <c r="L36" s="25">
        <f t="shared" si="0"/>
        <v>388</v>
      </c>
    </row>
    <row r="37" spans="2:12" x14ac:dyDescent="0.2">
      <c r="B37" s="2" t="s">
        <v>41</v>
      </c>
      <c r="D37" s="25">
        <v>0</v>
      </c>
      <c r="E37" s="25">
        <v>1</v>
      </c>
      <c r="F37" s="25">
        <v>10</v>
      </c>
      <c r="G37" s="25">
        <v>7</v>
      </c>
      <c r="H37" s="25">
        <v>0</v>
      </c>
      <c r="I37" s="25">
        <v>0</v>
      </c>
      <c r="J37" s="25">
        <v>1</v>
      </c>
      <c r="K37" s="25">
        <v>0</v>
      </c>
      <c r="L37" s="25">
        <f t="shared" si="0"/>
        <v>19</v>
      </c>
    </row>
    <row r="38" spans="2:12" x14ac:dyDescent="0.2">
      <c r="D38" s="25">
        <v>0</v>
      </c>
      <c r="E38" s="25">
        <v>2</v>
      </c>
      <c r="F38" s="25">
        <v>9</v>
      </c>
      <c r="G38" s="25">
        <v>7</v>
      </c>
      <c r="H38" s="25">
        <v>1</v>
      </c>
      <c r="I38" s="25">
        <v>0</v>
      </c>
      <c r="J38" s="25">
        <v>0</v>
      </c>
      <c r="K38" s="25">
        <v>0</v>
      </c>
      <c r="L38" s="25">
        <f t="shared" si="0"/>
        <v>19</v>
      </c>
    </row>
    <row r="39" spans="2:12" x14ac:dyDescent="0.2">
      <c r="D39" s="25">
        <v>0</v>
      </c>
      <c r="E39" s="25">
        <v>2</v>
      </c>
      <c r="F39" s="25">
        <v>12</v>
      </c>
      <c r="G39" s="25">
        <v>6</v>
      </c>
      <c r="H39" s="25">
        <v>1</v>
      </c>
      <c r="I39" s="25">
        <v>0</v>
      </c>
      <c r="J39" s="25">
        <v>1</v>
      </c>
      <c r="K39" s="25">
        <v>0</v>
      </c>
      <c r="L39" s="25">
        <f t="shared" si="0"/>
        <v>22</v>
      </c>
    </row>
    <row r="40" spans="2:12" x14ac:dyDescent="0.2">
      <c r="B40" s="2" t="s">
        <v>42</v>
      </c>
      <c r="D40" s="25">
        <v>30</v>
      </c>
      <c r="E40" s="25">
        <v>118</v>
      </c>
      <c r="F40" s="25">
        <v>99</v>
      </c>
      <c r="G40" s="25">
        <v>2</v>
      </c>
      <c r="H40" s="25">
        <v>92</v>
      </c>
      <c r="I40" s="25">
        <v>0</v>
      </c>
      <c r="J40" s="25">
        <v>55</v>
      </c>
      <c r="K40" s="25">
        <v>11</v>
      </c>
      <c r="L40" s="25">
        <f t="shared" si="0"/>
        <v>407</v>
      </c>
    </row>
    <row r="41" spans="2:12" x14ac:dyDescent="0.2">
      <c r="D41" s="25">
        <v>30</v>
      </c>
      <c r="E41" s="25">
        <v>90</v>
      </c>
      <c r="F41" s="25">
        <v>98</v>
      </c>
      <c r="G41" s="25">
        <v>2</v>
      </c>
      <c r="H41" s="25">
        <v>68</v>
      </c>
      <c r="I41" s="25">
        <v>0</v>
      </c>
      <c r="J41" s="25">
        <v>36</v>
      </c>
      <c r="K41" s="25">
        <v>8</v>
      </c>
      <c r="L41" s="25">
        <f t="shared" si="0"/>
        <v>332</v>
      </c>
    </row>
    <row r="42" spans="2:12" x14ac:dyDescent="0.2">
      <c r="D42" s="25">
        <v>37</v>
      </c>
      <c r="E42" s="25">
        <v>131</v>
      </c>
      <c r="F42" s="25">
        <v>110</v>
      </c>
      <c r="G42" s="25">
        <v>0</v>
      </c>
      <c r="H42" s="25">
        <v>104</v>
      </c>
      <c r="I42" s="25">
        <v>0</v>
      </c>
      <c r="J42" s="25">
        <v>65</v>
      </c>
      <c r="K42" s="25">
        <v>10</v>
      </c>
      <c r="L42" s="25">
        <f t="shared" si="0"/>
        <v>457</v>
      </c>
    </row>
    <row r="43" spans="2:12" x14ac:dyDescent="0.2">
      <c r="B43" s="2" t="s">
        <v>7</v>
      </c>
      <c r="D43" s="25">
        <v>0</v>
      </c>
      <c r="E43" s="25">
        <v>0</v>
      </c>
      <c r="F43" s="25">
        <v>2</v>
      </c>
      <c r="G43" s="25">
        <v>0</v>
      </c>
      <c r="H43" s="25">
        <v>0</v>
      </c>
      <c r="I43" s="25">
        <v>0</v>
      </c>
      <c r="J43" s="25">
        <v>1</v>
      </c>
      <c r="K43" s="25">
        <v>0</v>
      </c>
      <c r="L43" s="25">
        <f t="shared" si="0"/>
        <v>3</v>
      </c>
    </row>
    <row r="44" spans="2:12" x14ac:dyDescent="0.2"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f t="shared" si="0"/>
        <v>0</v>
      </c>
    </row>
    <row r="45" spans="2:12" x14ac:dyDescent="0.2"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f t="shared" si="0"/>
        <v>0</v>
      </c>
    </row>
    <row r="46" spans="2:12" x14ac:dyDescent="0.2">
      <c r="B46" s="1" t="s">
        <v>8</v>
      </c>
      <c r="D46" s="19">
        <v>340</v>
      </c>
      <c r="E46" s="19">
        <v>768</v>
      </c>
      <c r="F46" s="19">
        <v>775</v>
      </c>
      <c r="G46" s="19">
        <v>33</v>
      </c>
      <c r="H46" s="19">
        <v>613</v>
      </c>
      <c r="I46" s="19">
        <v>28</v>
      </c>
      <c r="J46" s="19">
        <v>905</v>
      </c>
      <c r="K46" s="19">
        <v>52</v>
      </c>
      <c r="L46" s="19">
        <f t="shared" si="0"/>
        <v>3514</v>
      </c>
    </row>
    <row r="47" spans="2:12" x14ac:dyDescent="0.2">
      <c r="D47" s="19">
        <v>342</v>
      </c>
      <c r="E47" s="19">
        <v>690</v>
      </c>
      <c r="F47" s="19">
        <v>685</v>
      </c>
      <c r="G47" s="19">
        <v>21</v>
      </c>
      <c r="H47" s="19">
        <v>453</v>
      </c>
      <c r="I47" s="19">
        <v>40</v>
      </c>
      <c r="J47" s="19">
        <v>742</v>
      </c>
      <c r="K47" s="19">
        <v>61</v>
      </c>
      <c r="L47" s="19">
        <f t="shared" si="0"/>
        <v>3034</v>
      </c>
    </row>
    <row r="48" spans="2:12" x14ac:dyDescent="0.2">
      <c r="D48" s="19">
        <v>433</v>
      </c>
      <c r="E48" s="19">
        <v>950</v>
      </c>
      <c r="F48" s="19">
        <v>854</v>
      </c>
      <c r="G48" s="19">
        <v>23</v>
      </c>
      <c r="H48" s="19">
        <v>653</v>
      </c>
      <c r="I48" s="19">
        <v>36</v>
      </c>
      <c r="J48" s="19">
        <v>1022</v>
      </c>
      <c r="K48" s="19">
        <v>70</v>
      </c>
      <c r="L48" s="19">
        <f t="shared" si="0"/>
        <v>4041</v>
      </c>
    </row>
    <row r="54" spans="2:2" ht="14.25" x14ac:dyDescent="0.2">
      <c r="B54" s="37" t="s">
        <v>90</v>
      </c>
    </row>
    <row r="56" spans="2:2" x14ac:dyDescent="0.2">
      <c r="B56" s="1"/>
    </row>
  </sheetData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59"/>
  <sheetViews>
    <sheetView zoomScale="80" zoomScaleNormal="80" workbookViewId="0">
      <selection activeCell="B2" sqref="B2"/>
    </sheetView>
  </sheetViews>
  <sheetFormatPr defaultColWidth="18" defaultRowHeight="12.75" x14ac:dyDescent="0.2"/>
  <cols>
    <col min="1" max="1" width="18" style="2"/>
    <col min="2" max="2" width="23.140625" style="2" customWidth="1"/>
    <col min="3" max="3" width="18" style="2"/>
    <col min="4" max="5" width="17.140625" style="2" customWidth="1"/>
    <col min="6" max="6" width="16.42578125" style="2" customWidth="1"/>
    <col min="7" max="12" width="17.140625" style="2" customWidth="1"/>
    <col min="13" max="16384" width="18" style="2"/>
  </cols>
  <sheetData>
    <row r="1" spans="2:12" x14ac:dyDescent="0.2">
      <c r="B1" s="1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6" customHeight="1" x14ac:dyDescent="0.2">
      <c r="B3" s="1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.6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.6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37.5" customHeight="1" x14ac:dyDescent="0.2">
      <c r="B6" s="45" t="s">
        <v>109</v>
      </c>
      <c r="C6" s="45" t="s">
        <v>108</v>
      </c>
      <c r="D6" s="45" t="s">
        <v>30</v>
      </c>
      <c r="E6" s="45" t="s">
        <v>91</v>
      </c>
      <c r="F6" s="45" t="s">
        <v>92</v>
      </c>
      <c r="G6" s="45" t="s">
        <v>93</v>
      </c>
      <c r="H6" s="45" t="s">
        <v>94</v>
      </c>
      <c r="I6" s="45" t="s">
        <v>95</v>
      </c>
      <c r="J6" s="45" t="s">
        <v>96</v>
      </c>
      <c r="K6" s="45" t="s">
        <v>97</v>
      </c>
      <c r="L6" s="45" t="s">
        <v>8</v>
      </c>
    </row>
    <row r="8" spans="2:12" x14ac:dyDescent="0.2">
      <c r="B8" s="2" t="s">
        <v>31</v>
      </c>
      <c r="C8" s="33" t="s">
        <v>102</v>
      </c>
      <c r="D8" s="26">
        <v>4.9390000000000001</v>
      </c>
      <c r="E8" s="26">
        <v>38.521245</v>
      </c>
      <c r="F8" s="26">
        <v>8.9670000000000005</v>
      </c>
      <c r="G8" s="26">
        <v>0</v>
      </c>
      <c r="H8" s="26">
        <v>6.9127580000000002</v>
      </c>
      <c r="I8" s="26">
        <v>0</v>
      </c>
      <c r="J8" s="26">
        <v>62.418734000000001</v>
      </c>
      <c r="K8" s="26">
        <v>0</v>
      </c>
      <c r="L8" s="26">
        <f>SUM(D8:K8)</f>
        <v>121.758737</v>
      </c>
    </row>
    <row r="9" spans="2:12" x14ac:dyDescent="0.2">
      <c r="C9" s="33" t="s">
        <v>106</v>
      </c>
      <c r="D9" s="26">
        <v>65.341487999999998</v>
      </c>
      <c r="E9" s="26">
        <v>167.214203</v>
      </c>
      <c r="F9" s="26">
        <v>77.093210999999997</v>
      </c>
      <c r="G9" s="26">
        <v>0</v>
      </c>
      <c r="H9" s="26">
        <v>2.66</v>
      </c>
      <c r="I9" s="26">
        <v>2.2999999999999998</v>
      </c>
      <c r="J9" s="26">
        <v>21.113</v>
      </c>
      <c r="K9" s="26">
        <v>0</v>
      </c>
      <c r="L9" s="26">
        <f t="shared" ref="L9:L49" si="0">SUM(D9:K9)</f>
        <v>335.72190200000006</v>
      </c>
    </row>
    <row r="10" spans="2:12" ht="14.25" x14ac:dyDescent="0.2">
      <c r="C10" s="34" t="s">
        <v>103</v>
      </c>
      <c r="D10" s="26">
        <v>4.0497339999999999</v>
      </c>
      <c r="E10" s="26">
        <v>26.700324999999999</v>
      </c>
      <c r="F10" s="26">
        <v>28.695205999999999</v>
      </c>
      <c r="G10" s="26">
        <v>0</v>
      </c>
      <c r="H10" s="26">
        <v>5.0750000000000002</v>
      </c>
      <c r="I10" s="26">
        <v>0</v>
      </c>
      <c r="J10" s="26">
        <v>45.652683000000003</v>
      </c>
      <c r="K10" s="26">
        <v>1.1399999999999999</v>
      </c>
      <c r="L10" s="26">
        <f t="shared" si="0"/>
        <v>111.31294799999999</v>
      </c>
    </row>
    <row r="11" spans="2:12" x14ac:dyDescent="0.2">
      <c r="B11" s="2" t="s">
        <v>32</v>
      </c>
      <c r="C11" s="12"/>
      <c r="D11" s="26">
        <v>0.44700000000000001</v>
      </c>
      <c r="E11" s="26">
        <v>21.928999999999998</v>
      </c>
      <c r="F11" s="26">
        <v>23.399166999999998</v>
      </c>
      <c r="G11" s="26">
        <v>1.458</v>
      </c>
      <c r="H11" s="26">
        <v>12.525059000000001</v>
      </c>
      <c r="I11" s="26">
        <v>1.02</v>
      </c>
      <c r="J11" s="26">
        <v>29.312083999999999</v>
      </c>
      <c r="K11" s="26">
        <v>0.443</v>
      </c>
      <c r="L11" s="26">
        <f t="shared" si="0"/>
        <v>90.533309999999986</v>
      </c>
    </row>
    <row r="12" spans="2:12" x14ac:dyDescent="0.2">
      <c r="C12" s="12"/>
      <c r="D12" s="26">
        <v>0.54800000000000004</v>
      </c>
      <c r="E12" s="26">
        <v>31.911999999999999</v>
      </c>
      <c r="F12" s="26">
        <v>23.463999999999999</v>
      </c>
      <c r="G12" s="26">
        <v>0.73499999999999999</v>
      </c>
      <c r="H12" s="26">
        <v>10.31</v>
      </c>
      <c r="I12" s="26">
        <v>0</v>
      </c>
      <c r="J12" s="26">
        <v>38.418132999999997</v>
      </c>
      <c r="K12" s="26">
        <v>0.40250000000000002</v>
      </c>
      <c r="L12" s="26">
        <f t="shared" si="0"/>
        <v>105.78963299999999</v>
      </c>
    </row>
    <row r="13" spans="2:12" x14ac:dyDescent="0.2">
      <c r="C13" s="12"/>
      <c r="D13" s="26">
        <v>1.0649999999999999</v>
      </c>
      <c r="E13" s="26">
        <v>38.585500000000003</v>
      </c>
      <c r="F13" s="26">
        <v>29.979749999999999</v>
      </c>
      <c r="G13" s="26">
        <v>3.3940000000000001</v>
      </c>
      <c r="H13" s="26">
        <v>12.285500000000001</v>
      </c>
      <c r="I13" s="26">
        <v>0</v>
      </c>
      <c r="J13" s="26">
        <v>40.283999999999999</v>
      </c>
      <c r="K13" s="26">
        <v>1.02</v>
      </c>
      <c r="L13" s="26">
        <f t="shared" si="0"/>
        <v>126.61375</v>
      </c>
    </row>
    <row r="14" spans="2:12" x14ac:dyDescent="0.2">
      <c r="B14" s="2" t="s">
        <v>33</v>
      </c>
      <c r="D14" s="26">
        <v>11.28</v>
      </c>
      <c r="E14" s="26">
        <v>157.45863600000001</v>
      </c>
      <c r="F14" s="26">
        <v>110.507941</v>
      </c>
      <c r="G14" s="26">
        <v>4.0250000000000004</v>
      </c>
      <c r="H14" s="26">
        <v>49.685499999999998</v>
      </c>
      <c r="I14" s="26">
        <v>3.2515000000000001</v>
      </c>
      <c r="J14" s="26">
        <v>190.25200000000001</v>
      </c>
      <c r="K14" s="26">
        <v>2.7</v>
      </c>
      <c r="L14" s="26">
        <f t="shared" si="0"/>
        <v>529.1605770000001</v>
      </c>
    </row>
    <row r="15" spans="2:12" x14ac:dyDescent="0.2">
      <c r="D15" s="26">
        <v>12.042999999999999</v>
      </c>
      <c r="E15" s="26">
        <v>107.1315</v>
      </c>
      <c r="F15" s="26">
        <v>99.581762999999995</v>
      </c>
      <c r="G15" s="26">
        <v>2.39</v>
      </c>
      <c r="H15" s="26">
        <v>35.806384000000001</v>
      </c>
      <c r="I15" s="26">
        <v>2.8029999999999999</v>
      </c>
      <c r="J15" s="26">
        <v>148.43466599999999</v>
      </c>
      <c r="K15" s="26">
        <v>7.6859999999999999</v>
      </c>
      <c r="L15" s="26">
        <f t="shared" si="0"/>
        <v>415.87631299999993</v>
      </c>
    </row>
    <row r="16" spans="2:12" x14ac:dyDescent="0.2">
      <c r="D16" s="26">
        <v>9.2409999999999997</v>
      </c>
      <c r="E16" s="26">
        <v>220.73718</v>
      </c>
      <c r="F16" s="26">
        <v>139.01650000000001</v>
      </c>
      <c r="G16" s="26">
        <v>2.3149999999999999</v>
      </c>
      <c r="H16" s="26">
        <v>50.923667000000002</v>
      </c>
      <c r="I16" s="26">
        <v>5.0966670000000001</v>
      </c>
      <c r="J16" s="26">
        <v>210.38493099999999</v>
      </c>
      <c r="K16" s="26">
        <v>11.522</v>
      </c>
      <c r="L16" s="26">
        <f t="shared" si="0"/>
        <v>649.23694500000011</v>
      </c>
    </row>
    <row r="17" spans="2:12" x14ac:dyDescent="0.2">
      <c r="B17" s="2" t="s">
        <v>34</v>
      </c>
      <c r="D17" s="26">
        <v>2.72</v>
      </c>
      <c r="E17" s="26">
        <v>0</v>
      </c>
      <c r="F17" s="26">
        <v>1.1839999999999999</v>
      </c>
      <c r="G17" s="26">
        <v>0</v>
      </c>
      <c r="H17" s="26">
        <v>0.84399999999999997</v>
      </c>
      <c r="I17" s="26">
        <v>0</v>
      </c>
      <c r="J17" s="26">
        <v>2.6749999999999998</v>
      </c>
      <c r="K17" s="26">
        <v>0</v>
      </c>
      <c r="L17" s="26">
        <f t="shared" si="0"/>
        <v>7.423</v>
      </c>
    </row>
    <row r="18" spans="2:12" x14ac:dyDescent="0.2">
      <c r="D18" s="26">
        <v>1.6</v>
      </c>
      <c r="E18" s="26">
        <v>2.8</v>
      </c>
      <c r="F18" s="26">
        <v>1.1499999999999999</v>
      </c>
      <c r="G18" s="26">
        <v>0</v>
      </c>
      <c r="H18" s="26">
        <v>2.2189999999999999</v>
      </c>
      <c r="I18" s="26">
        <v>0</v>
      </c>
      <c r="J18" s="26">
        <v>3.726</v>
      </c>
      <c r="K18" s="26">
        <v>0</v>
      </c>
      <c r="L18" s="26">
        <f t="shared" si="0"/>
        <v>11.495000000000001</v>
      </c>
    </row>
    <row r="19" spans="2:12" x14ac:dyDescent="0.2">
      <c r="D19" s="26">
        <v>0.35666700000000001</v>
      </c>
      <c r="E19" s="26">
        <v>0</v>
      </c>
      <c r="F19" s="26">
        <v>2.42</v>
      </c>
      <c r="G19" s="26">
        <v>0</v>
      </c>
      <c r="H19" s="26">
        <v>0</v>
      </c>
      <c r="I19" s="26">
        <v>0</v>
      </c>
      <c r="J19" s="26">
        <v>5.2679999999999998</v>
      </c>
      <c r="K19" s="26">
        <v>0</v>
      </c>
      <c r="L19" s="26">
        <f t="shared" si="0"/>
        <v>8.0446670000000005</v>
      </c>
    </row>
    <row r="20" spans="2:12" x14ac:dyDescent="0.2">
      <c r="B20" s="2" t="s">
        <v>35</v>
      </c>
      <c r="D20" s="26">
        <v>3.9</v>
      </c>
      <c r="E20" s="26">
        <v>53.097234</v>
      </c>
      <c r="F20" s="26">
        <v>35.837000000000003</v>
      </c>
      <c r="G20" s="26">
        <v>0</v>
      </c>
      <c r="H20" s="26">
        <v>1.25</v>
      </c>
      <c r="I20" s="26">
        <v>0</v>
      </c>
      <c r="J20" s="26">
        <v>55.034999999999997</v>
      </c>
      <c r="K20" s="26">
        <v>1.39</v>
      </c>
      <c r="L20" s="26">
        <f t="shared" si="0"/>
        <v>150.50923399999999</v>
      </c>
    </row>
    <row r="21" spans="2:12" x14ac:dyDescent="0.2">
      <c r="D21" s="26">
        <v>12.013</v>
      </c>
      <c r="E21" s="26">
        <v>41.154260000000001</v>
      </c>
      <c r="F21" s="26">
        <v>55.641800000000003</v>
      </c>
      <c r="G21" s="26">
        <v>0</v>
      </c>
      <c r="H21" s="26">
        <v>3.25</v>
      </c>
      <c r="I21" s="26">
        <v>0.75</v>
      </c>
      <c r="J21" s="26">
        <v>25.706</v>
      </c>
      <c r="K21" s="26">
        <v>4.1749999999999998</v>
      </c>
      <c r="L21" s="26">
        <f t="shared" si="0"/>
        <v>142.69006000000002</v>
      </c>
    </row>
    <row r="22" spans="2:12" x14ac:dyDescent="0.2">
      <c r="D22" s="26">
        <v>23.61</v>
      </c>
      <c r="E22" s="26">
        <v>64.554000000000002</v>
      </c>
      <c r="F22" s="26">
        <v>38.090499999999999</v>
      </c>
      <c r="G22" s="26">
        <v>0</v>
      </c>
      <c r="H22" s="26">
        <v>2.9929999999999999</v>
      </c>
      <c r="I22" s="26">
        <v>1.52</v>
      </c>
      <c r="J22" s="26">
        <v>57.211888000000002</v>
      </c>
      <c r="K22" s="26">
        <v>2.4649999999999999</v>
      </c>
      <c r="L22" s="26">
        <f t="shared" si="0"/>
        <v>190.44438800000003</v>
      </c>
    </row>
    <row r="23" spans="2:12" x14ac:dyDescent="0.2">
      <c r="B23" s="2" t="s">
        <v>36</v>
      </c>
      <c r="D23" s="26">
        <v>15.385742</v>
      </c>
      <c r="E23" s="26">
        <v>158.45416599999999</v>
      </c>
      <c r="F23" s="26">
        <v>32.369500000000002</v>
      </c>
      <c r="G23" s="26">
        <v>0</v>
      </c>
      <c r="H23" s="26">
        <v>14.12</v>
      </c>
      <c r="I23" s="26">
        <v>0</v>
      </c>
      <c r="J23" s="26">
        <v>88.129166999999995</v>
      </c>
      <c r="K23" s="26">
        <v>17.59</v>
      </c>
      <c r="L23" s="26">
        <f t="shared" si="0"/>
        <v>326.04857499999997</v>
      </c>
    </row>
    <row r="24" spans="2:12" x14ac:dyDescent="0.2">
      <c r="D24" s="26">
        <v>69.521000000000001</v>
      </c>
      <c r="E24" s="26">
        <v>173.243514</v>
      </c>
      <c r="F24" s="26">
        <v>16.707685000000001</v>
      </c>
      <c r="G24" s="26">
        <v>0</v>
      </c>
      <c r="H24" s="26">
        <v>11.315</v>
      </c>
      <c r="I24" s="26">
        <v>0</v>
      </c>
      <c r="J24" s="26">
        <v>34.711666999999998</v>
      </c>
      <c r="K24" s="26">
        <v>15.6</v>
      </c>
      <c r="L24" s="26">
        <f t="shared" si="0"/>
        <v>321.09886600000004</v>
      </c>
    </row>
    <row r="25" spans="2:12" x14ac:dyDescent="0.2">
      <c r="B25" s="1"/>
      <c r="D25" s="26">
        <v>142.58025000000001</v>
      </c>
      <c r="E25" s="26">
        <v>204.81341399999999</v>
      </c>
      <c r="F25" s="26">
        <v>35.023000000000003</v>
      </c>
      <c r="G25" s="26">
        <v>0</v>
      </c>
      <c r="H25" s="26">
        <v>15.12</v>
      </c>
      <c r="I25" s="26">
        <v>0</v>
      </c>
      <c r="J25" s="26">
        <v>64.098500999999999</v>
      </c>
      <c r="K25" s="26">
        <v>23.324999999999999</v>
      </c>
      <c r="L25" s="26">
        <f t="shared" si="0"/>
        <v>484.96016500000002</v>
      </c>
    </row>
    <row r="26" spans="2:12" x14ac:dyDescent="0.2">
      <c r="B26" s="2" t="s">
        <v>98</v>
      </c>
      <c r="D26" s="26">
        <v>199.691123</v>
      </c>
      <c r="E26" s="26">
        <v>344.70540999999997</v>
      </c>
      <c r="F26" s="26">
        <v>199.16749200000001</v>
      </c>
      <c r="G26" s="26">
        <v>3.6855000000000002</v>
      </c>
      <c r="H26" s="26">
        <v>157.197284</v>
      </c>
      <c r="I26" s="26">
        <v>3.375</v>
      </c>
      <c r="J26" s="26">
        <v>413.88768800000003</v>
      </c>
      <c r="K26" s="26">
        <v>6.0476669999999997</v>
      </c>
      <c r="L26" s="26">
        <f t="shared" si="0"/>
        <v>1327.7571640000001</v>
      </c>
    </row>
    <row r="27" spans="2:12" x14ac:dyDescent="0.2">
      <c r="D27" s="26">
        <v>180.39728099999999</v>
      </c>
      <c r="E27" s="26">
        <v>330.422754</v>
      </c>
      <c r="F27" s="26">
        <v>133.39953399999999</v>
      </c>
      <c r="G27" s="26">
        <v>1.3580000000000001</v>
      </c>
      <c r="H27" s="26">
        <v>110.106137</v>
      </c>
      <c r="I27" s="26">
        <v>4.9550000000000001</v>
      </c>
      <c r="J27" s="26">
        <v>327.46336500000001</v>
      </c>
      <c r="K27" s="26">
        <v>14.6355</v>
      </c>
      <c r="L27" s="26">
        <f t="shared" si="0"/>
        <v>1102.7375710000001</v>
      </c>
    </row>
    <row r="28" spans="2:12" x14ac:dyDescent="0.2">
      <c r="D28" s="26">
        <v>256.554104</v>
      </c>
      <c r="E28" s="26">
        <v>434.45067599999999</v>
      </c>
      <c r="F28" s="26">
        <v>175.79699099999999</v>
      </c>
      <c r="G28" s="26">
        <v>0</v>
      </c>
      <c r="H28" s="26">
        <v>168.345911</v>
      </c>
      <c r="I28" s="26">
        <v>2.8774999999999999</v>
      </c>
      <c r="J28" s="26">
        <v>491.21189900000002</v>
      </c>
      <c r="K28" s="26">
        <v>8.7089999999999996</v>
      </c>
      <c r="L28" s="26">
        <f t="shared" si="0"/>
        <v>1537.9460809999998</v>
      </c>
    </row>
    <row r="29" spans="2:12" x14ac:dyDescent="0.2">
      <c r="B29" s="2" t="s">
        <v>38</v>
      </c>
      <c r="D29" s="26">
        <v>0</v>
      </c>
      <c r="E29" s="26">
        <v>2.415</v>
      </c>
      <c r="F29" s="26">
        <v>0</v>
      </c>
      <c r="G29" s="26">
        <v>0</v>
      </c>
      <c r="H29" s="26">
        <v>3.4329999999999998</v>
      </c>
      <c r="I29" s="26">
        <v>0</v>
      </c>
      <c r="J29" s="26">
        <v>1.19</v>
      </c>
      <c r="K29" s="26">
        <v>0</v>
      </c>
      <c r="L29" s="26">
        <f t="shared" si="0"/>
        <v>7.0380000000000003</v>
      </c>
    </row>
    <row r="30" spans="2:12" x14ac:dyDescent="0.2">
      <c r="D30" s="26">
        <v>0</v>
      </c>
      <c r="E30" s="26">
        <v>0.95</v>
      </c>
      <c r="F30" s="26">
        <v>0</v>
      </c>
      <c r="G30" s="26">
        <v>0</v>
      </c>
      <c r="H30" s="26">
        <v>3.1749999999999998</v>
      </c>
      <c r="I30" s="26">
        <v>0</v>
      </c>
      <c r="J30" s="26">
        <v>4.7300000000000004</v>
      </c>
      <c r="K30" s="26">
        <v>0</v>
      </c>
      <c r="L30" s="26">
        <f t="shared" si="0"/>
        <v>8.8550000000000004</v>
      </c>
    </row>
    <row r="31" spans="2:12" x14ac:dyDescent="0.2">
      <c r="D31" s="26">
        <v>0</v>
      </c>
      <c r="E31" s="26">
        <v>3.2963499999999999</v>
      </c>
      <c r="F31" s="26">
        <v>0</v>
      </c>
      <c r="G31" s="26">
        <v>0</v>
      </c>
      <c r="H31" s="26">
        <v>2.9159999999999999</v>
      </c>
      <c r="I31" s="26">
        <v>0</v>
      </c>
      <c r="J31" s="26">
        <v>3.1812</v>
      </c>
      <c r="K31" s="26">
        <v>0</v>
      </c>
      <c r="L31" s="26">
        <f t="shared" si="0"/>
        <v>9.3935499999999994</v>
      </c>
    </row>
    <row r="32" spans="2:12" x14ac:dyDescent="0.2">
      <c r="B32" s="2" t="s">
        <v>39</v>
      </c>
      <c r="D32" s="26">
        <v>4.8</v>
      </c>
      <c r="E32" s="26">
        <v>17.188887999999999</v>
      </c>
      <c r="F32" s="26">
        <v>2.9064999999999999</v>
      </c>
      <c r="G32" s="26">
        <v>1.63</v>
      </c>
      <c r="H32" s="26">
        <v>3.0430000000000001</v>
      </c>
      <c r="I32" s="26">
        <v>0</v>
      </c>
      <c r="J32" s="26">
        <v>17.679659999999998</v>
      </c>
      <c r="K32" s="26">
        <v>2.8</v>
      </c>
      <c r="L32" s="26">
        <f t="shared" si="0"/>
        <v>50.048047999999994</v>
      </c>
    </row>
    <row r="33" spans="2:17" x14ac:dyDescent="0.2">
      <c r="D33" s="26">
        <v>0.28000000000000003</v>
      </c>
      <c r="E33" s="26">
        <v>9.6530000000000005</v>
      </c>
      <c r="F33" s="26">
        <v>2.3010000000000002</v>
      </c>
      <c r="G33" s="26">
        <v>0</v>
      </c>
      <c r="H33" s="26">
        <v>1.75</v>
      </c>
      <c r="I33" s="26">
        <v>0</v>
      </c>
      <c r="J33" s="26">
        <v>31.003888</v>
      </c>
      <c r="K33" s="26">
        <v>0</v>
      </c>
      <c r="L33" s="26">
        <f t="shared" si="0"/>
        <v>44.987887999999998</v>
      </c>
    </row>
    <row r="34" spans="2:17" x14ac:dyDescent="0.2">
      <c r="D34" s="26">
        <v>0</v>
      </c>
      <c r="E34" s="26">
        <v>8.8260000000000005</v>
      </c>
      <c r="F34" s="26">
        <v>6.12</v>
      </c>
      <c r="G34" s="26">
        <v>1.476</v>
      </c>
      <c r="H34" s="26">
        <v>5.9444999999999997</v>
      </c>
      <c r="I34" s="26">
        <v>0</v>
      </c>
      <c r="J34" s="26">
        <v>12.6275</v>
      </c>
      <c r="K34" s="26">
        <v>1.5049999999999999</v>
      </c>
      <c r="L34" s="26">
        <f t="shared" si="0"/>
        <v>36.499000000000002</v>
      </c>
    </row>
    <row r="35" spans="2:17" x14ac:dyDescent="0.2">
      <c r="B35" s="2" t="s">
        <v>40</v>
      </c>
      <c r="D35" s="26">
        <v>15.5625</v>
      </c>
      <c r="E35" s="26">
        <v>10.45293</v>
      </c>
      <c r="F35" s="26">
        <v>11.850250000000001</v>
      </c>
      <c r="G35" s="26">
        <v>0.52</v>
      </c>
      <c r="H35" s="26">
        <v>10.438000000000001</v>
      </c>
      <c r="I35" s="26">
        <v>3.22</v>
      </c>
      <c r="J35" s="26">
        <v>14.873042</v>
      </c>
      <c r="K35" s="26">
        <v>4.2240000000000002</v>
      </c>
      <c r="L35" s="26">
        <f t="shared" si="0"/>
        <v>71.140722000000011</v>
      </c>
    </row>
    <row r="36" spans="2:17" x14ac:dyDescent="0.2">
      <c r="D36" s="26">
        <v>13.538</v>
      </c>
      <c r="E36" s="26">
        <v>4.9466669999999997</v>
      </c>
      <c r="F36" s="26">
        <v>11.239000000000001</v>
      </c>
      <c r="G36" s="26">
        <v>0.36</v>
      </c>
      <c r="H36" s="26">
        <v>8.9909999999999997</v>
      </c>
      <c r="I36" s="26">
        <v>4.3940000000000001</v>
      </c>
      <c r="J36" s="26">
        <v>13.923</v>
      </c>
      <c r="K36" s="26">
        <v>4.8890000000000002</v>
      </c>
      <c r="L36" s="26">
        <f t="shared" si="0"/>
        <v>62.280667000000008</v>
      </c>
    </row>
    <row r="37" spans="2:17" x14ac:dyDescent="0.2">
      <c r="D37" s="26">
        <v>21.080249999999999</v>
      </c>
      <c r="E37" s="26">
        <v>9.5141670000000005</v>
      </c>
      <c r="F37" s="26">
        <v>22.105499999999999</v>
      </c>
      <c r="G37" s="26">
        <v>0.48</v>
      </c>
      <c r="H37" s="26">
        <v>14.9375</v>
      </c>
      <c r="I37" s="26">
        <v>4.16</v>
      </c>
      <c r="J37" s="26">
        <v>14.911967000000001</v>
      </c>
      <c r="K37" s="26">
        <v>4.2140000000000004</v>
      </c>
      <c r="L37" s="26">
        <f t="shared" si="0"/>
        <v>91.403383999999988</v>
      </c>
    </row>
    <row r="38" spans="2:17" x14ac:dyDescent="0.2">
      <c r="B38" s="2" t="s">
        <v>41</v>
      </c>
      <c r="D38" s="26">
        <v>0</v>
      </c>
      <c r="E38" s="26">
        <v>0.2</v>
      </c>
      <c r="F38" s="26">
        <v>3.4369999999999998</v>
      </c>
      <c r="G38" s="26">
        <v>2.15</v>
      </c>
      <c r="H38" s="26">
        <v>0</v>
      </c>
      <c r="I38" s="26">
        <v>0</v>
      </c>
      <c r="J38" s="26">
        <v>0.35</v>
      </c>
      <c r="K38" s="26">
        <v>0</v>
      </c>
      <c r="L38" s="26">
        <f t="shared" si="0"/>
        <v>6.1369999999999996</v>
      </c>
      <c r="Q38" s="1"/>
    </row>
    <row r="39" spans="2:17" x14ac:dyDescent="0.2">
      <c r="D39" s="26">
        <v>0</v>
      </c>
      <c r="E39" s="26">
        <v>0.48499999999999999</v>
      </c>
      <c r="F39" s="26">
        <v>2.9729999999999999</v>
      </c>
      <c r="G39" s="26">
        <v>2.2200000000000002</v>
      </c>
      <c r="H39" s="26">
        <v>0.7</v>
      </c>
      <c r="I39" s="26">
        <v>0</v>
      </c>
      <c r="J39" s="26">
        <v>0</v>
      </c>
      <c r="K39" s="26">
        <v>0</v>
      </c>
      <c r="L39" s="26">
        <f t="shared" si="0"/>
        <v>6.3780000000000001</v>
      </c>
    </row>
    <row r="40" spans="2:17" x14ac:dyDescent="0.2">
      <c r="D40" s="26">
        <v>0</v>
      </c>
      <c r="E40" s="26">
        <v>0.49249999999999999</v>
      </c>
      <c r="F40" s="26">
        <v>4.3010000000000002</v>
      </c>
      <c r="G40" s="26">
        <v>1.96</v>
      </c>
      <c r="H40" s="26">
        <v>1.18</v>
      </c>
      <c r="I40" s="26">
        <v>0</v>
      </c>
      <c r="J40" s="26">
        <v>0.66500000000000004</v>
      </c>
      <c r="K40" s="26">
        <v>0</v>
      </c>
      <c r="L40" s="26">
        <f t="shared" si="0"/>
        <v>8.5984999999999996</v>
      </c>
    </row>
    <row r="41" spans="2:17" x14ac:dyDescent="0.2">
      <c r="B41" s="2" t="s">
        <v>42</v>
      </c>
      <c r="D41" s="26">
        <v>3.9796999999999998</v>
      </c>
      <c r="E41" s="26">
        <v>20.021833000000001</v>
      </c>
      <c r="F41" s="26">
        <v>15.602499999999999</v>
      </c>
      <c r="G41" s="26">
        <v>0.29399999999999998</v>
      </c>
      <c r="H41" s="26">
        <v>15.582833000000001</v>
      </c>
      <c r="I41" s="26">
        <v>0</v>
      </c>
      <c r="J41" s="26">
        <v>8.1496999999999993</v>
      </c>
      <c r="K41" s="26">
        <v>1.9</v>
      </c>
      <c r="L41" s="26">
        <f t="shared" si="0"/>
        <v>65.530566000000007</v>
      </c>
    </row>
    <row r="42" spans="2:17" x14ac:dyDescent="0.2">
      <c r="D42" s="26">
        <v>3.923</v>
      </c>
      <c r="E42" s="26">
        <v>17.5154</v>
      </c>
      <c r="F42" s="26">
        <v>15.870625</v>
      </c>
      <c r="G42" s="26">
        <v>0.26</v>
      </c>
      <c r="H42" s="26">
        <v>12.170500000000001</v>
      </c>
      <c r="I42" s="26">
        <v>0</v>
      </c>
      <c r="J42" s="26">
        <v>5.2370000000000001</v>
      </c>
      <c r="K42" s="26">
        <v>1.4763329999999999</v>
      </c>
      <c r="L42" s="26">
        <f t="shared" si="0"/>
        <v>56.452857999999999</v>
      </c>
    </row>
    <row r="43" spans="2:17" x14ac:dyDescent="0.2">
      <c r="D43" s="26">
        <v>4.3043329999999997</v>
      </c>
      <c r="E43" s="26">
        <v>23.154333000000001</v>
      </c>
      <c r="F43" s="26">
        <v>17.204667000000001</v>
      </c>
      <c r="G43" s="26">
        <v>0</v>
      </c>
      <c r="H43" s="26">
        <v>17.582999999999998</v>
      </c>
      <c r="I43" s="26">
        <v>0</v>
      </c>
      <c r="J43" s="26">
        <v>9.5869999999999997</v>
      </c>
      <c r="K43" s="26">
        <v>1.7050000000000001</v>
      </c>
      <c r="L43" s="26">
        <f t="shared" si="0"/>
        <v>73.538332999999994</v>
      </c>
    </row>
    <row r="44" spans="2:17" x14ac:dyDescent="0.2">
      <c r="B44" s="2" t="s">
        <v>7</v>
      </c>
      <c r="D44" s="26">
        <v>0</v>
      </c>
      <c r="E44" s="26">
        <v>0</v>
      </c>
      <c r="F44" s="26">
        <v>1.27</v>
      </c>
      <c r="G44" s="26">
        <v>0</v>
      </c>
      <c r="H44" s="26">
        <v>0</v>
      </c>
      <c r="I44" s="26">
        <v>0</v>
      </c>
      <c r="J44" s="26">
        <v>5.8000000000000003E-2</v>
      </c>
      <c r="K44" s="26">
        <v>0</v>
      </c>
      <c r="L44" s="26">
        <f t="shared" si="0"/>
        <v>1.3280000000000001</v>
      </c>
    </row>
    <row r="45" spans="2:17" x14ac:dyDescent="0.2"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f t="shared" si="0"/>
        <v>0</v>
      </c>
    </row>
    <row r="46" spans="2:17" x14ac:dyDescent="0.2"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f t="shared" si="0"/>
        <v>0</v>
      </c>
    </row>
    <row r="47" spans="2:17" x14ac:dyDescent="0.2">
      <c r="B47" s="2" t="s">
        <v>8</v>
      </c>
      <c r="D47" s="27">
        <v>262.70506499999999</v>
      </c>
      <c r="E47" s="27">
        <v>824.44434200000001</v>
      </c>
      <c r="F47" s="27">
        <v>446.49835000000002</v>
      </c>
      <c r="G47" s="27">
        <v>13.762500000000001</v>
      </c>
      <c r="H47" s="27">
        <v>275.03143399999999</v>
      </c>
      <c r="I47" s="27">
        <v>10.8665</v>
      </c>
      <c r="J47" s="27">
        <v>884.01007500000026</v>
      </c>
      <c r="K47" s="27">
        <v>37.094667000000001</v>
      </c>
      <c r="L47" s="27">
        <f t="shared" si="0"/>
        <v>2754.4129330000001</v>
      </c>
    </row>
    <row r="48" spans="2:17" x14ac:dyDescent="0.2">
      <c r="D48" s="27">
        <v>359.20476899999994</v>
      </c>
      <c r="E48" s="27">
        <v>887.42829800000004</v>
      </c>
      <c r="F48" s="27">
        <v>439.42161800000002</v>
      </c>
      <c r="G48" s="27">
        <v>7.3230000000000004</v>
      </c>
      <c r="H48" s="27">
        <v>202.45302099999998</v>
      </c>
      <c r="I48" s="27">
        <v>15.202</v>
      </c>
      <c r="J48" s="27">
        <v>654.4667189999999</v>
      </c>
      <c r="K48" s="27">
        <v>48.864333000000002</v>
      </c>
      <c r="L48" s="27">
        <f t="shared" si="0"/>
        <v>2614.363758</v>
      </c>
    </row>
    <row r="49" spans="2:12" x14ac:dyDescent="0.2">
      <c r="D49" s="27">
        <v>462.84133799999995</v>
      </c>
      <c r="E49" s="27">
        <v>1035.1244449999999</v>
      </c>
      <c r="F49" s="27">
        <v>498.75311399999998</v>
      </c>
      <c r="G49" s="27">
        <v>9.625</v>
      </c>
      <c r="H49" s="27">
        <v>297.304078</v>
      </c>
      <c r="I49" s="27">
        <v>13.654166999999999</v>
      </c>
      <c r="J49" s="27">
        <v>955.08456899999999</v>
      </c>
      <c r="K49" s="27">
        <v>55.604999999999997</v>
      </c>
      <c r="L49" s="27">
        <f t="shared" si="0"/>
        <v>3327.9917110000001</v>
      </c>
    </row>
    <row r="57" spans="2:12" ht="14.25" x14ac:dyDescent="0.2">
      <c r="B57" s="37" t="s">
        <v>90</v>
      </c>
    </row>
    <row r="59" spans="2:12" x14ac:dyDescent="0.2">
      <c r="B59" s="1"/>
    </row>
  </sheetData>
  <pageMargins left="0.7" right="0.7" top="0.75" bottom="0.75" header="0.3" footer="0.3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64"/>
  <sheetViews>
    <sheetView zoomScale="80" zoomScaleNormal="80" workbookViewId="0">
      <selection activeCell="B2" sqref="B2"/>
    </sheetView>
  </sheetViews>
  <sheetFormatPr defaultColWidth="8.85546875" defaultRowHeight="12.75" x14ac:dyDescent="0.2"/>
  <cols>
    <col min="1" max="1" width="8.85546875" style="2"/>
    <col min="2" max="2" width="17.85546875" style="2" customWidth="1"/>
    <col min="3" max="12" width="14.5703125" style="2" customWidth="1"/>
    <col min="13" max="16384" width="8.85546875" style="2"/>
  </cols>
  <sheetData>
    <row r="1" spans="2:12" s="1" customFormat="1" x14ac:dyDescent="0.2">
      <c r="B1" s="1" t="s">
        <v>45</v>
      </c>
    </row>
    <row r="2" spans="2:12" s="1" customFormat="1" x14ac:dyDescent="0.2">
      <c r="B2" s="1" t="s">
        <v>46</v>
      </c>
    </row>
    <row r="3" spans="2:12" s="1" customFormat="1" x14ac:dyDescent="0.2"/>
    <row r="4" spans="2:12" s="1" customFormat="1" x14ac:dyDescent="0.2"/>
    <row r="5" spans="2:12" s="5" customFormat="1" ht="37.5" customHeight="1" x14ac:dyDescent="0.25">
      <c r="B5" s="45" t="s">
        <v>109</v>
      </c>
      <c r="C5" s="45" t="s">
        <v>108</v>
      </c>
      <c r="D5" s="45" t="s">
        <v>30</v>
      </c>
      <c r="E5" s="45" t="s">
        <v>91</v>
      </c>
      <c r="F5" s="45" t="s">
        <v>92</v>
      </c>
      <c r="G5" s="45" t="s">
        <v>93</v>
      </c>
      <c r="H5" s="45" t="s">
        <v>94</v>
      </c>
      <c r="I5" s="45" t="s">
        <v>95</v>
      </c>
      <c r="J5" s="45" t="s">
        <v>96</v>
      </c>
      <c r="K5" s="45" t="s">
        <v>97</v>
      </c>
      <c r="L5" s="45" t="s">
        <v>8</v>
      </c>
    </row>
    <row r="7" spans="2:12" x14ac:dyDescent="0.2">
      <c r="B7" s="2" t="s">
        <v>31</v>
      </c>
      <c r="C7" s="33" t="s">
        <v>102</v>
      </c>
      <c r="D7" s="28">
        <v>4</v>
      </c>
      <c r="E7" s="28">
        <v>2</v>
      </c>
      <c r="F7" s="28">
        <v>0</v>
      </c>
      <c r="G7" s="28">
        <v>0</v>
      </c>
      <c r="H7" s="28">
        <v>2</v>
      </c>
      <c r="I7" s="28">
        <v>0</v>
      </c>
      <c r="J7" s="28">
        <v>3</v>
      </c>
      <c r="K7" s="28">
        <v>0</v>
      </c>
      <c r="L7" s="28">
        <f>SUM(D7:K7)</f>
        <v>11</v>
      </c>
    </row>
    <row r="8" spans="2:12" x14ac:dyDescent="0.2">
      <c r="C8" s="33" t="s">
        <v>106</v>
      </c>
      <c r="D8" s="28">
        <v>4</v>
      </c>
      <c r="E8" s="28">
        <v>2</v>
      </c>
      <c r="F8" s="28">
        <v>1</v>
      </c>
      <c r="G8" s="28">
        <v>0</v>
      </c>
      <c r="H8" s="28">
        <v>0</v>
      </c>
      <c r="I8" s="28">
        <v>0</v>
      </c>
      <c r="J8" s="28">
        <v>1</v>
      </c>
      <c r="K8" s="28">
        <v>0</v>
      </c>
      <c r="L8" s="28">
        <f t="shared" ref="L8:L57" si="0">SUM(D8:K8)</f>
        <v>8</v>
      </c>
    </row>
    <row r="9" spans="2:12" ht="14.25" x14ac:dyDescent="0.2">
      <c r="C9" s="34" t="s">
        <v>103</v>
      </c>
      <c r="D9" s="28">
        <v>1</v>
      </c>
      <c r="E9" s="28">
        <v>1</v>
      </c>
      <c r="F9" s="28">
        <v>3</v>
      </c>
      <c r="G9" s="28">
        <v>0</v>
      </c>
      <c r="H9" s="28">
        <v>0</v>
      </c>
      <c r="I9" s="28">
        <v>0</v>
      </c>
      <c r="J9" s="28">
        <v>2</v>
      </c>
      <c r="K9" s="28">
        <v>0</v>
      </c>
      <c r="L9" s="28">
        <f t="shared" si="0"/>
        <v>7</v>
      </c>
    </row>
    <row r="10" spans="2:12" x14ac:dyDescent="0.2">
      <c r="B10" s="2" t="s">
        <v>47</v>
      </c>
      <c r="D10" s="28">
        <v>3</v>
      </c>
      <c r="E10" s="28">
        <v>0</v>
      </c>
      <c r="F10" s="28">
        <v>1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f t="shared" si="0"/>
        <v>4</v>
      </c>
    </row>
    <row r="11" spans="2:12" x14ac:dyDescent="0.2">
      <c r="D11" s="28">
        <v>3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f t="shared" si="0"/>
        <v>3</v>
      </c>
    </row>
    <row r="12" spans="2:12" x14ac:dyDescent="0.2">
      <c r="D12" s="28">
        <v>5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f t="shared" si="0"/>
        <v>5</v>
      </c>
    </row>
    <row r="13" spans="2:12" x14ac:dyDescent="0.2">
      <c r="B13" s="2" t="s">
        <v>48</v>
      </c>
      <c r="D13" s="28">
        <v>0</v>
      </c>
      <c r="E13" s="28">
        <v>0</v>
      </c>
      <c r="F13" s="28">
        <v>1</v>
      </c>
      <c r="G13" s="28">
        <v>0</v>
      </c>
      <c r="H13" s="28">
        <v>3</v>
      </c>
      <c r="I13" s="28">
        <v>0</v>
      </c>
      <c r="J13" s="28">
        <v>6</v>
      </c>
      <c r="K13" s="28">
        <v>0</v>
      </c>
      <c r="L13" s="28">
        <f t="shared" si="0"/>
        <v>10</v>
      </c>
    </row>
    <row r="14" spans="2:12" x14ac:dyDescent="0.2">
      <c r="D14" s="28">
        <v>1</v>
      </c>
      <c r="E14" s="28">
        <v>0</v>
      </c>
      <c r="F14" s="28">
        <v>1</v>
      </c>
      <c r="G14" s="28">
        <v>0</v>
      </c>
      <c r="H14" s="28">
        <v>0</v>
      </c>
      <c r="I14" s="28">
        <v>0</v>
      </c>
      <c r="J14" s="28">
        <v>8</v>
      </c>
      <c r="K14" s="28">
        <v>0</v>
      </c>
      <c r="L14" s="28">
        <f t="shared" si="0"/>
        <v>10</v>
      </c>
    </row>
    <row r="15" spans="2:12" x14ac:dyDescent="0.2">
      <c r="D15" s="28">
        <v>0</v>
      </c>
      <c r="E15" s="28">
        <v>0</v>
      </c>
      <c r="F15" s="28">
        <v>0</v>
      </c>
      <c r="G15" s="28">
        <v>0</v>
      </c>
      <c r="H15" s="28">
        <v>1</v>
      </c>
      <c r="I15" s="28">
        <v>0</v>
      </c>
      <c r="J15" s="28">
        <v>7</v>
      </c>
      <c r="K15" s="28">
        <v>0</v>
      </c>
      <c r="L15" s="28">
        <f t="shared" si="0"/>
        <v>8</v>
      </c>
    </row>
    <row r="16" spans="2:12" x14ac:dyDescent="0.2">
      <c r="B16" s="2" t="s">
        <v>49</v>
      </c>
      <c r="D16" s="28">
        <v>5</v>
      </c>
      <c r="E16" s="28">
        <v>2</v>
      </c>
      <c r="F16" s="28">
        <v>16</v>
      </c>
      <c r="G16" s="28">
        <v>1</v>
      </c>
      <c r="H16" s="28">
        <v>1</v>
      </c>
      <c r="I16" s="28">
        <v>0</v>
      </c>
      <c r="J16" s="28">
        <v>17</v>
      </c>
      <c r="K16" s="28">
        <v>1</v>
      </c>
      <c r="L16" s="28">
        <f t="shared" si="0"/>
        <v>43</v>
      </c>
    </row>
    <row r="17" spans="2:12" x14ac:dyDescent="0.2">
      <c r="D17" s="28">
        <v>4</v>
      </c>
      <c r="E17" s="28">
        <v>8</v>
      </c>
      <c r="F17" s="28">
        <v>8</v>
      </c>
      <c r="G17" s="28">
        <v>2</v>
      </c>
      <c r="H17" s="28">
        <v>1</v>
      </c>
      <c r="I17" s="28">
        <v>2</v>
      </c>
      <c r="J17" s="28">
        <v>19</v>
      </c>
      <c r="K17" s="28">
        <v>1</v>
      </c>
      <c r="L17" s="28">
        <f t="shared" si="0"/>
        <v>45</v>
      </c>
    </row>
    <row r="18" spans="2:12" x14ac:dyDescent="0.2">
      <c r="D18" s="28">
        <v>4</v>
      </c>
      <c r="E18" s="28">
        <v>13</v>
      </c>
      <c r="F18" s="28">
        <v>17</v>
      </c>
      <c r="G18" s="28">
        <v>1</v>
      </c>
      <c r="H18" s="28">
        <v>6</v>
      </c>
      <c r="I18" s="28">
        <v>2</v>
      </c>
      <c r="J18" s="28">
        <v>15</v>
      </c>
      <c r="K18" s="28">
        <v>1</v>
      </c>
      <c r="L18" s="28">
        <f t="shared" si="0"/>
        <v>59</v>
      </c>
    </row>
    <row r="19" spans="2:12" x14ac:dyDescent="0.2">
      <c r="B19" s="2" t="s">
        <v>50</v>
      </c>
      <c r="D19" s="28">
        <v>5</v>
      </c>
      <c r="E19" s="28">
        <v>19</v>
      </c>
      <c r="F19" s="28">
        <v>13</v>
      </c>
      <c r="G19" s="28">
        <v>0</v>
      </c>
      <c r="H19" s="28">
        <v>12</v>
      </c>
      <c r="I19" s="28">
        <v>0</v>
      </c>
      <c r="J19" s="28">
        <v>8</v>
      </c>
      <c r="K19" s="28">
        <v>0</v>
      </c>
      <c r="L19" s="28">
        <f t="shared" si="0"/>
        <v>57</v>
      </c>
    </row>
    <row r="20" spans="2:12" x14ac:dyDescent="0.2">
      <c r="D20" s="28">
        <v>8</v>
      </c>
      <c r="E20" s="28">
        <v>11</v>
      </c>
      <c r="F20" s="28">
        <v>13</v>
      </c>
      <c r="G20" s="28">
        <v>0</v>
      </c>
      <c r="H20" s="28">
        <v>11</v>
      </c>
      <c r="I20" s="28">
        <v>0</v>
      </c>
      <c r="J20" s="28">
        <v>6</v>
      </c>
      <c r="K20" s="28">
        <v>1</v>
      </c>
      <c r="L20" s="28">
        <f t="shared" si="0"/>
        <v>50</v>
      </c>
    </row>
    <row r="21" spans="2:12" x14ac:dyDescent="0.2">
      <c r="D21" s="28">
        <v>8</v>
      </c>
      <c r="E21" s="28">
        <v>21</v>
      </c>
      <c r="F21" s="28">
        <v>23</v>
      </c>
      <c r="G21" s="28">
        <v>0</v>
      </c>
      <c r="H21" s="28">
        <v>13</v>
      </c>
      <c r="I21" s="28">
        <v>0</v>
      </c>
      <c r="J21" s="28">
        <v>20</v>
      </c>
      <c r="K21" s="28">
        <v>0</v>
      </c>
      <c r="L21" s="28">
        <f t="shared" si="0"/>
        <v>85</v>
      </c>
    </row>
    <row r="22" spans="2:12" x14ac:dyDescent="0.2">
      <c r="B22" s="2" t="s">
        <v>51</v>
      </c>
      <c r="D22" s="28">
        <v>15</v>
      </c>
      <c r="E22" s="28">
        <v>4</v>
      </c>
      <c r="F22" s="28">
        <v>4</v>
      </c>
      <c r="G22" s="28">
        <v>0</v>
      </c>
      <c r="H22" s="28">
        <v>7</v>
      </c>
      <c r="I22" s="28">
        <v>0</v>
      </c>
      <c r="J22" s="28">
        <v>8</v>
      </c>
      <c r="K22" s="28">
        <v>2</v>
      </c>
      <c r="L22" s="28">
        <f t="shared" si="0"/>
        <v>40</v>
      </c>
    </row>
    <row r="23" spans="2:12" x14ac:dyDescent="0.2">
      <c r="D23" s="28">
        <v>17</v>
      </c>
      <c r="E23" s="28">
        <v>8</v>
      </c>
      <c r="F23" s="28">
        <v>2</v>
      </c>
      <c r="G23" s="28">
        <v>0</v>
      </c>
      <c r="H23" s="28">
        <v>4</v>
      </c>
      <c r="I23" s="28">
        <v>0</v>
      </c>
      <c r="J23" s="28">
        <v>13</v>
      </c>
      <c r="K23" s="28">
        <v>3</v>
      </c>
      <c r="L23" s="28">
        <f t="shared" si="0"/>
        <v>47</v>
      </c>
    </row>
    <row r="24" spans="2:12" x14ac:dyDescent="0.2">
      <c r="D24" s="28">
        <v>25</v>
      </c>
      <c r="E24" s="28">
        <v>4</v>
      </c>
      <c r="F24" s="28">
        <v>7</v>
      </c>
      <c r="G24" s="28">
        <v>0</v>
      </c>
      <c r="H24" s="28">
        <v>5</v>
      </c>
      <c r="I24" s="28">
        <v>0</v>
      </c>
      <c r="J24" s="28">
        <v>13</v>
      </c>
      <c r="K24" s="28">
        <v>1</v>
      </c>
      <c r="L24" s="28">
        <f t="shared" si="0"/>
        <v>55</v>
      </c>
    </row>
    <row r="25" spans="2:12" x14ac:dyDescent="0.2">
      <c r="B25" s="2" t="s">
        <v>52</v>
      </c>
      <c r="D25" s="28">
        <v>0</v>
      </c>
      <c r="E25" s="28">
        <v>0</v>
      </c>
      <c r="F25" s="28">
        <v>0</v>
      </c>
      <c r="G25" s="28">
        <v>0</v>
      </c>
      <c r="H25" s="28">
        <v>1</v>
      </c>
      <c r="I25" s="28">
        <v>0</v>
      </c>
      <c r="J25" s="28">
        <v>0</v>
      </c>
      <c r="K25" s="28">
        <v>0</v>
      </c>
      <c r="L25" s="28">
        <f t="shared" si="0"/>
        <v>1</v>
      </c>
    </row>
    <row r="26" spans="2:12" x14ac:dyDescent="0.2"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f t="shared" si="0"/>
        <v>0</v>
      </c>
    </row>
    <row r="27" spans="2:12" x14ac:dyDescent="0.2">
      <c r="D27" s="28">
        <v>3</v>
      </c>
      <c r="E27" s="28">
        <v>2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f t="shared" si="0"/>
        <v>5</v>
      </c>
    </row>
    <row r="28" spans="2:12" x14ac:dyDescent="0.2">
      <c r="B28" s="2" t="s">
        <v>53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1</v>
      </c>
      <c r="K28" s="28">
        <v>0</v>
      </c>
      <c r="L28" s="28">
        <f t="shared" si="0"/>
        <v>1</v>
      </c>
    </row>
    <row r="29" spans="2:12" x14ac:dyDescent="0.2">
      <c r="D29" s="28">
        <v>0</v>
      </c>
      <c r="E29" s="28">
        <v>0</v>
      </c>
      <c r="F29" s="28">
        <v>3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f t="shared" si="0"/>
        <v>3</v>
      </c>
    </row>
    <row r="30" spans="2:12" x14ac:dyDescent="0.2">
      <c r="D30" s="28">
        <v>2</v>
      </c>
      <c r="E30" s="28">
        <v>2</v>
      </c>
      <c r="F30" s="28">
        <v>3</v>
      </c>
      <c r="G30" s="28">
        <v>0</v>
      </c>
      <c r="H30" s="28">
        <v>1</v>
      </c>
      <c r="I30" s="28">
        <v>0</v>
      </c>
      <c r="J30" s="28">
        <v>0</v>
      </c>
      <c r="K30" s="28">
        <v>0</v>
      </c>
      <c r="L30" s="28">
        <f t="shared" si="0"/>
        <v>8</v>
      </c>
    </row>
    <row r="31" spans="2:12" x14ac:dyDescent="0.2">
      <c r="B31" s="2" t="s">
        <v>54</v>
      </c>
      <c r="D31" s="28">
        <v>53</v>
      </c>
      <c r="E31" s="28">
        <v>14</v>
      </c>
      <c r="F31" s="28">
        <v>43</v>
      </c>
      <c r="G31" s="28">
        <v>0</v>
      </c>
      <c r="H31" s="28">
        <v>11</v>
      </c>
      <c r="I31" s="28">
        <v>0</v>
      </c>
      <c r="J31" s="28">
        <v>23</v>
      </c>
      <c r="K31" s="28">
        <v>4</v>
      </c>
      <c r="L31" s="28">
        <f t="shared" si="0"/>
        <v>148</v>
      </c>
    </row>
    <row r="32" spans="2:12" x14ac:dyDescent="0.2">
      <c r="D32" s="28">
        <v>29</v>
      </c>
      <c r="E32" s="28">
        <v>13</v>
      </c>
      <c r="F32" s="28">
        <v>26</v>
      </c>
      <c r="G32" s="28">
        <v>0</v>
      </c>
      <c r="H32" s="28">
        <v>6</v>
      </c>
      <c r="I32" s="28">
        <v>0</v>
      </c>
      <c r="J32" s="28">
        <v>26</v>
      </c>
      <c r="K32" s="28">
        <v>7</v>
      </c>
      <c r="L32" s="28">
        <f t="shared" si="0"/>
        <v>107</v>
      </c>
    </row>
    <row r="33" spans="2:12" x14ac:dyDescent="0.2">
      <c r="D33" s="28">
        <v>52</v>
      </c>
      <c r="E33" s="28">
        <v>14</v>
      </c>
      <c r="F33" s="28">
        <v>48</v>
      </c>
      <c r="G33" s="28">
        <v>0</v>
      </c>
      <c r="H33" s="28">
        <v>7</v>
      </c>
      <c r="I33" s="28">
        <v>0</v>
      </c>
      <c r="J33" s="28">
        <v>55</v>
      </c>
      <c r="K33" s="28">
        <v>6</v>
      </c>
      <c r="L33" s="28">
        <f t="shared" si="0"/>
        <v>182</v>
      </c>
    </row>
    <row r="34" spans="2:12" x14ac:dyDescent="0.2">
      <c r="B34" s="2" t="s">
        <v>55</v>
      </c>
      <c r="D34" s="28">
        <v>35</v>
      </c>
      <c r="E34" s="28">
        <v>25</v>
      </c>
      <c r="F34" s="28">
        <v>19</v>
      </c>
      <c r="G34" s="28">
        <v>0</v>
      </c>
      <c r="H34" s="28">
        <v>19</v>
      </c>
      <c r="I34" s="28">
        <v>0</v>
      </c>
      <c r="J34" s="28">
        <v>41</v>
      </c>
      <c r="K34" s="28">
        <v>1</v>
      </c>
      <c r="L34" s="28">
        <f t="shared" si="0"/>
        <v>140</v>
      </c>
    </row>
    <row r="35" spans="2:12" x14ac:dyDescent="0.2">
      <c r="D35" s="28">
        <v>39</v>
      </c>
      <c r="E35" s="28">
        <v>31</v>
      </c>
      <c r="F35" s="28">
        <v>13</v>
      </c>
      <c r="G35" s="28">
        <v>3</v>
      </c>
      <c r="H35" s="28">
        <v>7</v>
      </c>
      <c r="I35" s="28">
        <v>0</v>
      </c>
      <c r="J35" s="28">
        <v>28</v>
      </c>
      <c r="K35" s="28">
        <v>3</v>
      </c>
      <c r="L35" s="28">
        <f t="shared" si="0"/>
        <v>124</v>
      </c>
    </row>
    <row r="36" spans="2:12" x14ac:dyDescent="0.2">
      <c r="D36" s="28">
        <v>49</v>
      </c>
      <c r="E36" s="28">
        <v>42</v>
      </c>
      <c r="F36" s="28">
        <v>59</v>
      </c>
      <c r="G36" s="28">
        <v>0</v>
      </c>
      <c r="H36" s="28">
        <v>23</v>
      </c>
      <c r="I36" s="28">
        <v>0</v>
      </c>
      <c r="J36" s="28">
        <v>82</v>
      </c>
      <c r="K36" s="28">
        <v>3</v>
      </c>
      <c r="L36" s="28">
        <f t="shared" si="0"/>
        <v>258</v>
      </c>
    </row>
    <row r="37" spans="2:12" x14ac:dyDescent="0.2">
      <c r="B37" s="2" t="s">
        <v>56</v>
      </c>
      <c r="D37" s="28">
        <v>1</v>
      </c>
      <c r="E37" s="28">
        <v>12</v>
      </c>
      <c r="F37" s="28">
        <v>6</v>
      </c>
      <c r="G37" s="28">
        <v>0</v>
      </c>
      <c r="H37" s="28">
        <v>1</v>
      </c>
      <c r="I37" s="28">
        <v>0</v>
      </c>
      <c r="J37" s="28">
        <v>2</v>
      </c>
      <c r="K37" s="28">
        <v>1</v>
      </c>
      <c r="L37" s="28">
        <f t="shared" si="0"/>
        <v>23</v>
      </c>
    </row>
    <row r="38" spans="2:12" x14ac:dyDescent="0.2">
      <c r="D38" s="28">
        <v>4</v>
      </c>
      <c r="E38" s="28">
        <v>58</v>
      </c>
      <c r="F38" s="28">
        <v>14</v>
      </c>
      <c r="G38" s="28">
        <v>0</v>
      </c>
      <c r="H38" s="28">
        <v>0</v>
      </c>
      <c r="I38" s="28">
        <v>0</v>
      </c>
      <c r="J38" s="28">
        <v>6</v>
      </c>
      <c r="K38" s="28">
        <v>0</v>
      </c>
      <c r="L38" s="28">
        <f t="shared" si="0"/>
        <v>82</v>
      </c>
    </row>
    <row r="39" spans="2:12" x14ac:dyDescent="0.2">
      <c r="D39" s="28">
        <v>9</v>
      </c>
      <c r="E39" s="28">
        <v>42</v>
      </c>
      <c r="F39" s="28">
        <v>10</v>
      </c>
      <c r="G39" s="28">
        <v>0</v>
      </c>
      <c r="H39" s="28">
        <v>0</v>
      </c>
      <c r="I39" s="28">
        <v>0</v>
      </c>
      <c r="J39" s="28">
        <v>20</v>
      </c>
      <c r="K39" s="28">
        <v>0</v>
      </c>
      <c r="L39" s="28">
        <f t="shared" si="0"/>
        <v>81</v>
      </c>
    </row>
    <row r="40" spans="2:12" x14ac:dyDescent="0.2">
      <c r="B40" s="2" t="s">
        <v>57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f t="shared" si="0"/>
        <v>0</v>
      </c>
    </row>
    <row r="41" spans="2:12" x14ac:dyDescent="0.2"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f t="shared" si="0"/>
        <v>0</v>
      </c>
    </row>
    <row r="42" spans="2:12" x14ac:dyDescent="0.2">
      <c r="D42" s="28">
        <v>0</v>
      </c>
      <c r="E42" s="28">
        <v>0</v>
      </c>
      <c r="F42" s="28">
        <v>0</v>
      </c>
      <c r="G42" s="28">
        <v>0</v>
      </c>
      <c r="H42" s="28">
        <v>1</v>
      </c>
      <c r="I42" s="28">
        <v>0</v>
      </c>
      <c r="J42" s="28">
        <v>0</v>
      </c>
      <c r="K42" s="28">
        <v>0</v>
      </c>
      <c r="L42" s="28">
        <f t="shared" si="0"/>
        <v>1</v>
      </c>
    </row>
    <row r="43" spans="2:12" x14ac:dyDescent="0.2">
      <c r="B43" s="2" t="s">
        <v>58</v>
      </c>
      <c r="D43" s="28">
        <v>1</v>
      </c>
      <c r="E43" s="28">
        <v>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f t="shared" si="0"/>
        <v>2</v>
      </c>
    </row>
    <row r="44" spans="2:12" x14ac:dyDescent="0.2">
      <c r="D44" s="28">
        <v>1</v>
      </c>
      <c r="E44" s="28">
        <v>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f t="shared" si="0"/>
        <v>2</v>
      </c>
    </row>
    <row r="45" spans="2:12" x14ac:dyDescent="0.2">
      <c r="D45" s="28">
        <v>1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f t="shared" si="0"/>
        <v>1</v>
      </c>
    </row>
    <row r="46" spans="2:12" x14ac:dyDescent="0.2">
      <c r="B46" s="2" t="s">
        <v>59</v>
      </c>
      <c r="D46" s="28">
        <v>352</v>
      </c>
      <c r="E46" s="28">
        <v>97</v>
      </c>
      <c r="F46" s="28">
        <v>123</v>
      </c>
      <c r="G46" s="28">
        <v>0</v>
      </c>
      <c r="H46" s="28">
        <v>69</v>
      </c>
      <c r="I46" s="28">
        <v>0</v>
      </c>
      <c r="J46" s="28">
        <v>156</v>
      </c>
      <c r="K46" s="28">
        <v>22</v>
      </c>
      <c r="L46" s="28">
        <f t="shared" si="0"/>
        <v>819</v>
      </c>
    </row>
    <row r="47" spans="2:12" x14ac:dyDescent="0.2">
      <c r="D47" s="28">
        <v>310</v>
      </c>
      <c r="E47" s="28">
        <v>101</v>
      </c>
      <c r="F47" s="28">
        <v>122</v>
      </c>
      <c r="G47" s="28">
        <v>0</v>
      </c>
      <c r="H47" s="28">
        <v>35</v>
      </c>
      <c r="I47" s="28">
        <v>1</v>
      </c>
      <c r="J47" s="28">
        <v>167</v>
      </c>
      <c r="K47" s="28">
        <v>13</v>
      </c>
      <c r="L47" s="28">
        <f t="shared" si="0"/>
        <v>749</v>
      </c>
    </row>
    <row r="48" spans="2:12" x14ac:dyDescent="0.2">
      <c r="D48" s="28">
        <v>499</v>
      </c>
      <c r="E48" s="28">
        <v>182</v>
      </c>
      <c r="F48" s="28">
        <v>197</v>
      </c>
      <c r="G48" s="28">
        <v>0</v>
      </c>
      <c r="H48" s="28">
        <v>63</v>
      </c>
      <c r="I48" s="28">
        <v>2</v>
      </c>
      <c r="J48" s="28">
        <v>220</v>
      </c>
      <c r="K48" s="28">
        <v>24</v>
      </c>
      <c r="L48" s="28">
        <f t="shared" si="0"/>
        <v>1187</v>
      </c>
    </row>
    <row r="49" spans="2:12" x14ac:dyDescent="0.2">
      <c r="B49" s="2" t="s">
        <v>60</v>
      </c>
      <c r="D49" s="28">
        <v>1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f t="shared" si="0"/>
        <v>1</v>
      </c>
    </row>
    <row r="50" spans="2:12" x14ac:dyDescent="0.2"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f t="shared" si="0"/>
        <v>0</v>
      </c>
    </row>
    <row r="51" spans="2:12" x14ac:dyDescent="0.2">
      <c r="D51" s="28">
        <v>1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f t="shared" si="0"/>
        <v>1</v>
      </c>
    </row>
    <row r="52" spans="2:12" x14ac:dyDescent="0.2">
      <c r="B52" s="2" t="s">
        <v>7</v>
      </c>
      <c r="D52" s="28">
        <v>2</v>
      </c>
      <c r="E52" s="28">
        <v>0</v>
      </c>
      <c r="F52" s="28">
        <v>1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f t="shared" si="0"/>
        <v>3</v>
      </c>
    </row>
    <row r="53" spans="2:12" x14ac:dyDescent="0.2">
      <c r="D53" s="28">
        <v>1</v>
      </c>
      <c r="E53" s="28">
        <v>0</v>
      </c>
      <c r="F53" s="28">
        <v>3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f t="shared" si="0"/>
        <v>4</v>
      </c>
    </row>
    <row r="54" spans="2:12" x14ac:dyDescent="0.2">
      <c r="D54" s="28">
        <v>0</v>
      </c>
      <c r="E54" s="28">
        <v>0</v>
      </c>
      <c r="F54" s="28">
        <v>3</v>
      </c>
      <c r="G54" s="28">
        <v>0</v>
      </c>
      <c r="H54" s="28">
        <v>0</v>
      </c>
      <c r="I54" s="28">
        <v>0</v>
      </c>
      <c r="J54" s="28">
        <v>3</v>
      </c>
      <c r="K54" s="28">
        <v>0</v>
      </c>
      <c r="L54" s="28">
        <f t="shared" si="0"/>
        <v>6</v>
      </c>
    </row>
    <row r="55" spans="2:12" x14ac:dyDescent="0.2">
      <c r="B55" s="2" t="s">
        <v>8</v>
      </c>
      <c r="D55" s="29">
        <v>477</v>
      </c>
      <c r="E55" s="29">
        <v>176</v>
      </c>
      <c r="F55" s="29">
        <v>227</v>
      </c>
      <c r="G55" s="29">
        <v>1</v>
      </c>
      <c r="H55" s="29">
        <v>126</v>
      </c>
      <c r="I55" s="29">
        <v>0</v>
      </c>
      <c r="J55" s="29">
        <v>265</v>
      </c>
      <c r="K55" s="29">
        <v>31</v>
      </c>
      <c r="L55" s="29">
        <f t="shared" si="0"/>
        <v>1303</v>
      </c>
    </row>
    <row r="56" spans="2:12" x14ac:dyDescent="0.2">
      <c r="D56" s="29">
        <v>421</v>
      </c>
      <c r="E56" s="29">
        <v>233</v>
      </c>
      <c r="F56" s="29">
        <v>206</v>
      </c>
      <c r="G56" s="29">
        <v>5</v>
      </c>
      <c r="H56" s="29">
        <v>64</v>
      </c>
      <c r="I56" s="29">
        <v>3</v>
      </c>
      <c r="J56" s="29">
        <v>274</v>
      </c>
      <c r="K56" s="29">
        <v>28</v>
      </c>
      <c r="L56" s="29">
        <f t="shared" si="0"/>
        <v>1234</v>
      </c>
    </row>
    <row r="57" spans="2:12" x14ac:dyDescent="0.2">
      <c r="D57" s="29">
        <v>659</v>
      </c>
      <c r="E57" s="29">
        <v>323</v>
      </c>
      <c r="F57" s="29">
        <v>370</v>
      </c>
      <c r="G57" s="29">
        <v>1</v>
      </c>
      <c r="H57" s="29">
        <v>120</v>
      </c>
      <c r="I57" s="29">
        <v>4</v>
      </c>
      <c r="J57" s="29">
        <v>437</v>
      </c>
      <c r="K57" s="29">
        <v>35</v>
      </c>
      <c r="L57" s="29">
        <f t="shared" si="0"/>
        <v>1949</v>
      </c>
    </row>
    <row r="64" spans="2:12" ht="14.25" x14ac:dyDescent="0.2">
      <c r="B64" s="37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66"/>
  <sheetViews>
    <sheetView zoomScale="70" zoomScaleNormal="70" workbookViewId="0">
      <selection activeCell="B2" sqref="B2"/>
    </sheetView>
  </sheetViews>
  <sheetFormatPr defaultColWidth="17.5703125" defaultRowHeight="12.75" x14ac:dyDescent="0.2"/>
  <cols>
    <col min="1" max="1" width="17.5703125" style="2"/>
    <col min="2" max="2" width="21.42578125" style="2" customWidth="1"/>
    <col min="3" max="16384" width="17.5703125" style="2"/>
  </cols>
  <sheetData>
    <row r="1" spans="2:12" s="1" customFormat="1" x14ac:dyDescent="0.2">
      <c r="B1" s="1" t="s">
        <v>61</v>
      </c>
    </row>
    <row r="2" spans="2:12" s="1" customFormat="1" x14ac:dyDescent="0.2">
      <c r="B2" s="1" t="s">
        <v>62</v>
      </c>
    </row>
    <row r="3" spans="2:12" s="1" customFormat="1" x14ac:dyDescent="0.2">
      <c r="B3" s="1" t="s">
        <v>26</v>
      </c>
    </row>
    <row r="4" spans="2:12" s="1" customFormat="1" x14ac:dyDescent="0.2"/>
    <row r="5" spans="2:12" s="1" customFormat="1" x14ac:dyDescent="0.2"/>
    <row r="6" spans="2:12" s="5" customFormat="1" ht="37.5" customHeight="1" x14ac:dyDescent="0.25">
      <c r="B6" s="45" t="s">
        <v>109</v>
      </c>
      <c r="C6" s="45" t="s">
        <v>108</v>
      </c>
      <c r="D6" s="45" t="s">
        <v>30</v>
      </c>
      <c r="E6" s="45" t="s">
        <v>91</v>
      </c>
      <c r="F6" s="45" t="s">
        <v>92</v>
      </c>
      <c r="G6" s="45" t="s">
        <v>93</v>
      </c>
      <c r="H6" s="45" t="s">
        <v>94</v>
      </c>
      <c r="I6" s="45" t="s">
        <v>95</v>
      </c>
      <c r="J6" s="45" t="s">
        <v>96</v>
      </c>
      <c r="K6" s="45" t="s">
        <v>97</v>
      </c>
      <c r="L6" s="45" t="s">
        <v>8</v>
      </c>
    </row>
    <row r="8" spans="2:12" x14ac:dyDescent="0.2">
      <c r="B8" s="2" t="s">
        <v>31</v>
      </c>
      <c r="C8" s="33" t="s">
        <v>102</v>
      </c>
      <c r="D8" s="26">
        <v>157.20599999999999</v>
      </c>
      <c r="E8" s="26">
        <v>31.717146</v>
      </c>
      <c r="F8" s="26">
        <v>0</v>
      </c>
      <c r="G8" s="26">
        <v>0</v>
      </c>
      <c r="H8" s="26">
        <v>1.075</v>
      </c>
      <c r="I8" s="26">
        <v>0</v>
      </c>
      <c r="J8" s="26">
        <v>1.5429999999999999</v>
      </c>
      <c r="K8" s="26">
        <v>0</v>
      </c>
      <c r="L8" s="26">
        <f>SUM(D8:K8)</f>
        <v>191.54114599999997</v>
      </c>
    </row>
    <row r="9" spans="2:12" x14ac:dyDescent="0.2">
      <c r="C9" s="33" t="s">
        <v>106</v>
      </c>
      <c r="D9" s="26">
        <v>1.665</v>
      </c>
      <c r="E9" s="26">
        <v>42.49</v>
      </c>
      <c r="F9" s="26">
        <v>0.8</v>
      </c>
      <c r="G9" s="26">
        <v>0</v>
      </c>
      <c r="H9" s="26">
        <v>0</v>
      </c>
      <c r="I9" s="26">
        <v>0</v>
      </c>
      <c r="J9" s="26">
        <v>0.7</v>
      </c>
      <c r="K9" s="26">
        <v>0</v>
      </c>
      <c r="L9" s="26">
        <f t="shared" ref="L9:L58" si="0">SUM(D9:K9)</f>
        <v>45.655000000000001</v>
      </c>
    </row>
    <row r="10" spans="2:12" ht="14.25" x14ac:dyDescent="0.2">
      <c r="C10" s="34" t="s">
        <v>103</v>
      </c>
      <c r="D10" s="26">
        <v>0.28999999999999998</v>
      </c>
      <c r="E10" s="26">
        <v>41.88</v>
      </c>
      <c r="F10" s="26">
        <v>48.491753000000003</v>
      </c>
      <c r="G10" s="26">
        <v>0</v>
      </c>
      <c r="H10" s="26">
        <v>0</v>
      </c>
      <c r="I10" s="26">
        <v>0</v>
      </c>
      <c r="J10" s="26">
        <v>1.86</v>
      </c>
      <c r="K10" s="26">
        <v>0</v>
      </c>
      <c r="L10" s="26">
        <f t="shared" si="0"/>
        <v>92.521753000000004</v>
      </c>
    </row>
    <row r="11" spans="2:12" x14ac:dyDescent="0.2">
      <c r="B11" s="2" t="s">
        <v>47</v>
      </c>
      <c r="D11" s="26">
        <v>7.07</v>
      </c>
      <c r="E11" s="26">
        <v>0</v>
      </c>
      <c r="F11" s="26">
        <v>0.22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f t="shared" si="0"/>
        <v>7.29</v>
      </c>
    </row>
    <row r="12" spans="2:12" x14ac:dyDescent="0.2">
      <c r="D12" s="26">
        <v>10.199999999999999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f t="shared" si="0"/>
        <v>10.199999999999999</v>
      </c>
    </row>
    <row r="13" spans="2:12" x14ac:dyDescent="0.2">
      <c r="D13" s="26">
        <v>23.4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f t="shared" si="0"/>
        <v>23.4</v>
      </c>
    </row>
    <row r="14" spans="2:12" x14ac:dyDescent="0.2">
      <c r="B14" s="2" t="s">
        <v>48</v>
      </c>
      <c r="D14" s="26">
        <v>0</v>
      </c>
      <c r="E14" s="26">
        <v>0</v>
      </c>
      <c r="F14" s="26">
        <v>0.55500000000000005</v>
      </c>
      <c r="G14" s="26">
        <v>0</v>
      </c>
      <c r="H14" s="26">
        <v>2.1150000000000002</v>
      </c>
      <c r="I14" s="26">
        <v>0</v>
      </c>
      <c r="J14" s="26">
        <v>6.1633329999999997</v>
      </c>
      <c r="K14" s="26">
        <v>0</v>
      </c>
      <c r="L14" s="26">
        <f t="shared" si="0"/>
        <v>8.8333329999999997</v>
      </c>
    </row>
    <row r="15" spans="2:12" x14ac:dyDescent="0.2">
      <c r="D15" s="26">
        <v>3.68</v>
      </c>
      <c r="E15" s="26">
        <v>0</v>
      </c>
      <c r="F15" s="26">
        <v>0.6</v>
      </c>
      <c r="G15" s="26">
        <v>0</v>
      </c>
      <c r="H15" s="26">
        <v>0</v>
      </c>
      <c r="I15" s="26">
        <v>0</v>
      </c>
      <c r="J15" s="26">
        <v>7.2169999999999996</v>
      </c>
      <c r="K15" s="26">
        <v>0</v>
      </c>
      <c r="L15" s="26">
        <f t="shared" si="0"/>
        <v>11.497</v>
      </c>
    </row>
    <row r="16" spans="2:12" x14ac:dyDescent="0.2">
      <c r="D16" s="26">
        <v>0</v>
      </c>
      <c r="E16" s="26">
        <v>0</v>
      </c>
      <c r="F16" s="26">
        <v>0</v>
      </c>
      <c r="G16" s="26">
        <v>0</v>
      </c>
      <c r="H16" s="26">
        <v>0.55000000000000004</v>
      </c>
      <c r="I16" s="26">
        <v>0</v>
      </c>
      <c r="J16" s="26">
        <v>7.02</v>
      </c>
      <c r="K16" s="26">
        <v>0</v>
      </c>
      <c r="L16" s="26">
        <f t="shared" si="0"/>
        <v>7.5699999999999994</v>
      </c>
    </row>
    <row r="17" spans="2:12" x14ac:dyDescent="0.2">
      <c r="B17" s="2" t="s">
        <v>49</v>
      </c>
      <c r="D17" s="26">
        <v>9.1300000000000008</v>
      </c>
      <c r="E17" s="26">
        <v>6.0149999999999997</v>
      </c>
      <c r="F17" s="26">
        <v>23.457688000000001</v>
      </c>
      <c r="G17" s="26">
        <v>1.53</v>
      </c>
      <c r="H17" s="26">
        <v>0.65</v>
      </c>
      <c r="I17" s="26">
        <v>0</v>
      </c>
      <c r="J17" s="26">
        <v>21.138999999999999</v>
      </c>
      <c r="K17" s="26">
        <v>1.72</v>
      </c>
      <c r="L17" s="26">
        <f t="shared" si="0"/>
        <v>63.641688000000002</v>
      </c>
    </row>
    <row r="18" spans="2:12" x14ac:dyDescent="0.2">
      <c r="D18" s="26">
        <v>7.7880000000000003</v>
      </c>
      <c r="E18" s="26">
        <v>21.32</v>
      </c>
      <c r="F18" s="26">
        <v>12.232799999999999</v>
      </c>
      <c r="G18" s="26">
        <v>1.5449999999999999</v>
      </c>
      <c r="H18" s="26">
        <v>2.9</v>
      </c>
      <c r="I18" s="26">
        <v>1.69</v>
      </c>
      <c r="J18" s="26">
        <v>19.648416000000001</v>
      </c>
      <c r="K18" s="26">
        <v>1.7</v>
      </c>
      <c r="L18" s="26">
        <f t="shared" si="0"/>
        <v>68.824216000000007</v>
      </c>
    </row>
    <row r="19" spans="2:12" x14ac:dyDescent="0.2">
      <c r="D19" s="26">
        <v>9.8000000000000007</v>
      </c>
      <c r="E19" s="26">
        <v>42.078000000000003</v>
      </c>
      <c r="F19" s="26">
        <v>21.513500000000001</v>
      </c>
      <c r="G19" s="26">
        <v>0.2475</v>
      </c>
      <c r="H19" s="26">
        <v>11.404999999999999</v>
      </c>
      <c r="I19" s="26">
        <v>0.5</v>
      </c>
      <c r="J19" s="26">
        <v>19.778333</v>
      </c>
      <c r="K19" s="26">
        <v>1.56</v>
      </c>
      <c r="L19" s="26">
        <f t="shared" si="0"/>
        <v>106.88233300000002</v>
      </c>
    </row>
    <row r="20" spans="2:12" x14ac:dyDescent="0.2">
      <c r="B20" s="2" t="s">
        <v>50</v>
      </c>
      <c r="D20" s="26">
        <v>10.25</v>
      </c>
      <c r="E20" s="26">
        <v>50.725000000000001</v>
      </c>
      <c r="F20" s="26">
        <v>40.424999999999997</v>
      </c>
      <c r="G20" s="26">
        <v>0</v>
      </c>
      <c r="H20" s="26">
        <v>21.81</v>
      </c>
      <c r="I20" s="26">
        <v>0</v>
      </c>
      <c r="J20" s="26">
        <v>11.09</v>
      </c>
      <c r="K20" s="26">
        <v>0</v>
      </c>
      <c r="L20" s="26">
        <f t="shared" si="0"/>
        <v>134.30000000000001</v>
      </c>
    </row>
    <row r="21" spans="2:12" x14ac:dyDescent="0.2">
      <c r="D21" s="26">
        <v>13.7875</v>
      </c>
      <c r="E21" s="26">
        <v>26.880001</v>
      </c>
      <c r="F21" s="26">
        <v>43.308999999999997</v>
      </c>
      <c r="G21" s="26">
        <v>0</v>
      </c>
      <c r="H21" s="26">
        <v>28.975000000000001</v>
      </c>
      <c r="I21" s="26">
        <v>0</v>
      </c>
      <c r="J21" s="26">
        <v>13.26</v>
      </c>
      <c r="K21" s="26">
        <v>3.3</v>
      </c>
      <c r="L21" s="26">
        <f t="shared" si="0"/>
        <v>129.51150100000001</v>
      </c>
    </row>
    <row r="22" spans="2:12" x14ac:dyDescent="0.2">
      <c r="D22" s="26">
        <v>26.71</v>
      </c>
      <c r="E22" s="26">
        <v>74.754999999999995</v>
      </c>
      <c r="F22" s="26">
        <v>79.900000000000006</v>
      </c>
      <c r="G22" s="26">
        <v>0</v>
      </c>
      <c r="H22" s="26">
        <v>23.8</v>
      </c>
      <c r="I22" s="26">
        <v>0</v>
      </c>
      <c r="J22" s="26">
        <v>52.866</v>
      </c>
      <c r="K22" s="26">
        <v>0</v>
      </c>
      <c r="L22" s="26">
        <f t="shared" si="0"/>
        <v>258.03100000000001</v>
      </c>
    </row>
    <row r="23" spans="2:12" x14ac:dyDescent="0.2">
      <c r="B23" s="2" t="s">
        <v>51</v>
      </c>
      <c r="D23" s="26">
        <v>45.388204000000002</v>
      </c>
      <c r="E23" s="26">
        <v>14.38</v>
      </c>
      <c r="F23" s="26">
        <v>12.88</v>
      </c>
      <c r="G23" s="26">
        <v>0</v>
      </c>
      <c r="H23" s="26">
        <v>12.683825000000001</v>
      </c>
      <c r="I23" s="26">
        <v>0</v>
      </c>
      <c r="J23" s="26">
        <v>20.064</v>
      </c>
      <c r="K23" s="26">
        <v>2.8</v>
      </c>
      <c r="L23" s="26">
        <f t="shared" si="0"/>
        <v>108.196029</v>
      </c>
    </row>
    <row r="24" spans="2:12" x14ac:dyDescent="0.2">
      <c r="D24" s="26">
        <v>50.865000000000002</v>
      </c>
      <c r="E24" s="26">
        <v>19.801500000000001</v>
      </c>
      <c r="F24" s="26">
        <v>5</v>
      </c>
      <c r="G24" s="26">
        <v>0</v>
      </c>
      <c r="H24" s="26">
        <v>2.86625</v>
      </c>
      <c r="I24" s="26">
        <v>0</v>
      </c>
      <c r="J24" s="26">
        <v>20.933</v>
      </c>
      <c r="K24" s="26">
        <v>5.4275000000000002</v>
      </c>
      <c r="L24" s="26">
        <f t="shared" si="0"/>
        <v>104.89324999999998</v>
      </c>
    </row>
    <row r="25" spans="2:12" x14ac:dyDescent="0.2">
      <c r="D25" s="26">
        <v>69.314667</v>
      </c>
      <c r="E25" s="26">
        <v>13.69</v>
      </c>
      <c r="F25" s="26">
        <v>19.448</v>
      </c>
      <c r="G25" s="26">
        <v>0</v>
      </c>
      <c r="H25" s="26">
        <v>3.3260000000000001</v>
      </c>
      <c r="I25" s="26">
        <v>0</v>
      </c>
      <c r="J25" s="26">
        <v>26.594999999999999</v>
      </c>
      <c r="K25" s="26">
        <v>1.85</v>
      </c>
      <c r="L25" s="26">
        <f t="shared" si="0"/>
        <v>134.22366699999998</v>
      </c>
    </row>
    <row r="26" spans="2:12" x14ac:dyDescent="0.2">
      <c r="B26" s="2" t="s">
        <v>52</v>
      </c>
      <c r="D26" s="26">
        <v>0</v>
      </c>
      <c r="E26" s="26">
        <v>0</v>
      </c>
      <c r="F26" s="26">
        <v>0</v>
      </c>
      <c r="G26" s="26">
        <v>0</v>
      </c>
      <c r="H26" s="26">
        <v>2</v>
      </c>
      <c r="I26" s="26">
        <v>0</v>
      </c>
      <c r="J26" s="26">
        <v>0</v>
      </c>
      <c r="K26" s="26">
        <v>0</v>
      </c>
      <c r="L26" s="26">
        <f t="shared" si="0"/>
        <v>2</v>
      </c>
    </row>
    <row r="27" spans="2:12" x14ac:dyDescent="0.2"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f t="shared" si="0"/>
        <v>0</v>
      </c>
    </row>
    <row r="28" spans="2:12" x14ac:dyDescent="0.2">
      <c r="D28" s="26">
        <v>17.600000000000001</v>
      </c>
      <c r="E28" s="26">
        <v>1.7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f t="shared" si="0"/>
        <v>19.3</v>
      </c>
    </row>
    <row r="29" spans="2:12" x14ac:dyDescent="0.2">
      <c r="B29" s="2" t="s">
        <v>53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0.65</v>
      </c>
      <c r="K29" s="26">
        <v>0</v>
      </c>
      <c r="L29" s="26">
        <f t="shared" si="0"/>
        <v>0.65</v>
      </c>
    </row>
    <row r="30" spans="2:12" x14ac:dyDescent="0.2">
      <c r="D30" s="26">
        <v>0</v>
      </c>
      <c r="E30" s="26">
        <v>0</v>
      </c>
      <c r="F30" s="26">
        <v>5.3949999999999996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f t="shared" si="0"/>
        <v>5.3949999999999996</v>
      </c>
    </row>
    <row r="31" spans="2:12" x14ac:dyDescent="0.2">
      <c r="D31" s="26">
        <v>16.88</v>
      </c>
      <c r="E31" s="26">
        <v>1.62</v>
      </c>
      <c r="F31" s="26">
        <v>16.68</v>
      </c>
      <c r="G31" s="26">
        <v>0</v>
      </c>
      <c r="H31" s="26">
        <v>0.31</v>
      </c>
      <c r="I31" s="26">
        <v>0</v>
      </c>
      <c r="J31" s="26">
        <v>0</v>
      </c>
      <c r="K31" s="26">
        <v>0</v>
      </c>
      <c r="L31" s="26">
        <f t="shared" si="0"/>
        <v>35.49</v>
      </c>
    </row>
    <row r="32" spans="2:12" x14ac:dyDescent="0.2">
      <c r="B32" s="2" t="s">
        <v>54</v>
      </c>
      <c r="D32" s="26">
        <v>160.915404</v>
      </c>
      <c r="E32" s="26">
        <v>7.8528000000000002</v>
      </c>
      <c r="F32" s="26">
        <v>26.6555</v>
      </c>
      <c r="G32" s="26">
        <v>0</v>
      </c>
      <c r="H32" s="26">
        <v>11.534901</v>
      </c>
      <c r="I32" s="26">
        <v>0</v>
      </c>
      <c r="J32" s="26">
        <v>20.306000000000001</v>
      </c>
      <c r="K32" s="26">
        <v>2.0758000000000001</v>
      </c>
      <c r="L32" s="26">
        <f t="shared" si="0"/>
        <v>229.34040499999998</v>
      </c>
    </row>
    <row r="33" spans="2:12" x14ac:dyDescent="0.2">
      <c r="D33" s="26">
        <v>20.887460000000001</v>
      </c>
      <c r="E33" s="26">
        <v>7.2750000000000004</v>
      </c>
      <c r="F33" s="26">
        <v>16.506699999999999</v>
      </c>
      <c r="G33" s="26">
        <v>0</v>
      </c>
      <c r="H33" s="26">
        <v>5.5045000000000002</v>
      </c>
      <c r="I33" s="26">
        <v>0</v>
      </c>
      <c r="J33" s="26">
        <v>32.305799999999998</v>
      </c>
      <c r="K33" s="26">
        <v>1.526505</v>
      </c>
      <c r="L33" s="26">
        <f t="shared" si="0"/>
        <v>84.005965000000003</v>
      </c>
    </row>
    <row r="34" spans="2:12" x14ac:dyDescent="0.2">
      <c r="D34" s="26">
        <v>59.580283000000001</v>
      </c>
      <c r="E34" s="26">
        <v>11.135999999999999</v>
      </c>
      <c r="F34" s="26">
        <v>56.841740000000001</v>
      </c>
      <c r="G34" s="26">
        <v>0</v>
      </c>
      <c r="H34" s="26">
        <v>4.9641640000000002</v>
      </c>
      <c r="I34" s="26">
        <v>0</v>
      </c>
      <c r="J34" s="26">
        <v>72.126949999999994</v>
      </c>
      <c r="K34" s="26">
        <v>2.3685</v>
      </c>
      <c r="L34" s="26">
        <f t="shared" si="0"/>
        <v>207.01763700000001</v>
      </c>
    </row>
    <row r="35" spans="2:12" x14ac:dyDescent="0.2">
      <c r="B35" s="2" t="s">
        <v>55</v>
      </c>
      <c r="D35" s="26">
        <v>60.994720000000001</v>
      </c>
      <c r="E35" s="26">
        <v>25.259319999999999</v>
      </c>
      <c r="F35" s="26">
        <v>50.75</v>
      </c>
      <c r="G35" s="26">
        <v>0</v>
      </c>
      <c r="H35" s="26">
        <v>9.5593749999999993</v>
      </c>
      <c r="I35" s="26">
        <v>0</v>
      </c>
      <c r="J35" s="26">
        <v>25.920390999999999</v>
      </c>
      <c r="K35" s="26">
        <v>0.22550000000000001</v>
      </c>
      <c r="L35" s="26">
        <f t="shared" si="0"/>
        <v>172.709306</v>
      </c>
    </row>
    <row r="36" spans="2:12" x14ac:dyDescent="0.2">
      <c r="D36" s="26">
        <v>38.250573000000003</v>
      </c>
      <c r="E36" s="26">
        <v>20.368110000000001</v>
      </c>
      <c r="F36" s="26">
        <v>8.3561399999999999</v>
      </c>
      <c r="G36" s="26">
        <v>0.67</v>
      </c>
      <c r="H36" s="26">
        <v>4.1680000000000001</v>
      </c>
      <c r="I36" s="26">
        <v>0</v>
      </c>
      <c r="J36" s="26">
        <v>26.301555</v>
      </c>
      <c r="K36" s="26">
        <v>1.4990000000000001</v>
      </c>
      <c r="L36" s="26">
        <f t="shared" si="0"/>
        <v>99.613378000000012</v>
      </c>
    </row>
    <row r="37" spans="2:12" x14ac:dyDescent="0.2">
      <c r="D37" s="26">
        <v>57.82076</v>
      </c>
      <c r="E37" s="26">
        <v>32.062787999999998</v>
      </c>
      <c r="F37" s="26">
        <v>63.431399999999996</v>
      </c>
      <c r="G37" s="26">
        <v>0</v>
      </c>
      <c r="H37" s="26">
        <v>20.173542999999999</v>
      </c>
      <c r="I37" s="26">
        <v>0</v>
      </c>
      <c r="J37" s="26">
        <v>56.361745999999997</v>
      </c>
      <c r="K37" s="26">
        <v>1.43</v>
      </c>
      <c r="L37" s="26">
        <f t="shared" si="0"/>
        <v>231.280237</v>
      </c>
    </row>
    <row r="38" spans="2:12" x14ac:dyDescent="0.2">
      <c r="B38" s="2" t="s">
        <v>56</v>
      </c>
      <c r="D38" s="26">
        <v>0.41</v>
      </c>
      <c r="E38" s="26">
        <v>6.3229040000000003</v>
      </c>
      <c r="F38" s="26">
        <v>3.021109</v>
      </c>
      <c r="G38" s="26">
        <v>0</v>
      </c>
      <c r="H38" s="26">
        <v>0.4</v>
      </c>
      <c r="I38" s="26">
        <v>0</v>
      </c>
      <c r="J38" s="26">
        <v>1.25</v>
      </c>
      <c r="K38" s="26">
        <v>0.75</v>
      </c>
      <c r="L38" s="26">
        <f t="shared" si="0"/>
        <v>12.154013000000001</v>
      </c>
    </row>
    <row r="39" spans="2:12" x14ac:dyDescent="0.2">
      <c r="D39" s="26">
        <v>4.8630000000000004</v>
      </c>
      <c r="E39" s="26">
        <v>28.298999999999999</v>
      </c>
      <c r="F39" s="26">
        <v>6.0259109999999998</v>
      </c>
      <c r="G39" s="26">
        <v>0</v>
      </c>
      <c r="H39" s="26">
        <v>0</v>
      </c>
      <c r="I39" s="26">
        <v>0</v>
      </c>
      <c r="J39" s="26">
        <v>3.5313500000000002</v>
      </c>
      <c r="K39" s="26">
        <v>0</v>
      </c>
      <c r="L39" s="26">
        <f t="shared" si="0"/>
        <v>42.719261000000003</v>
      </c>
    </row>
    <row r="40" spans="2:12" x14ac:dyDescent="0.2">
      <c r="D40" s="26">
        <v>7.8291000000000004</v>
      </c>
      <c r="E40" s="26">
        <v>22.154</v>
      </c>
      <c r="F40" s="26">
        <v>5.4824890000000002</v>
      </c>
      <c r="G40" s="26">
        <v>0</v>
      </c>
      <c r="H40" s="26">
        <v>0</v>
      </c>
      <c r="I40" s="26">
        <v>0</v>
      </c>
      <c r="J40" s="26">
        <v>8.7200000000000006</v>
      </c>
      <c r="K40" s="26">
        <v>0</v>
      </c>
      <c r="L40" s="26">
        <f t="shared" si="0"/>
        <v>44.185589</v>
      </c>
    </row>
    <row r="41" spans="2:12" x14ac:dyDescent="0.2">
      <c r="B41" s="2" t="s">
        <v>57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f t="shared" si="0"/>
        <v>0</v>
      </c>
    </row>
    <row r="42" spans="2:12" x14ac:dyDescent="0.2"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f t="shared" si="0"/>
        <v>0</v>
      </c>
    </row>
    <row r="43" spans="2:12" x14ac:dyDescent="0.2">
      <c r="D43" s="26">
        <v>0</v>
      </c>
      <c r="E43" s="26">
        <v>0</v>
      </c>
      <c r="F43" s="26">
        <v>0</v>
      </c>
      <c r="G43" s="26">
        <v>0</v>
      </c>
      <c r="H43" s="26">
        <v>144.9</v>
      </c>
      <c r="I43" s="26">
        <v>0</v>
      </c>
      <c r="J43" s="26">
        <v>0</v>
      </c>
      <c r="K43" s="26">
        <v>0</v>
      </c>
      <c r="L43" s="26">
        <f t="shared" si="0"/>
        <v>144.9</v>
      </c>
    </row>
    <row r="44" spans="2:12" x14ac:dyDescent="0.2">
      <c r="B44" s="2" t="s">
        <v>58</v>
      </c>
      <c r="D44" s="26">
        <v>62</v>
      </c>
      <c r="E44" s="26">
        <v>242.1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f t="shared" si="0"/>
        <v>304.10000000000002</v>
      </c>
    </row>
    <row r="45" spans="2:12" x14ac:dyDescent="0.2">
      <c r="D45" s="26">
        <v>85</v>
      </c>
      <c r="E45" s="26">
        <v>137.30000000000001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f t="shared" si="0"/>
        <v>222.3</v>
      </c>
    </row>
    <row r="46" spans="2:12" x14ac:dyDescent="0.2">
      <c r="D46" s="26">
        <v>305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f t="shared" si="0"/>
        <v>305</v>
      </c>
    </row>
    <row r="47" spans="2:12" x14ac:dyDescent="0.2">
      <c r="B47" s="2" t="s">
        <v>59</v>
      </c>
      <c r="D47" s="26">
        <v>402.52704</v>
      </c>
      <c r="E47" s="26">
        <v>63.650435000000002</v>
      </c>
      <c r="F47" s="26">
        <v>71.378721999999996</v>
      </c>
      <c r="G47" s="26">
        <v>0</v>
      </c>
      <c r="H47" s="26">
        <v>32.541767</v>
      </c>
      <c r="I47" s="26">
        <v>0</v>
      </c>
      <c r="J47" s="26">
        <v>106.88530299999999</v>
      </c>
      <c r="K47" s="26">
        <v>16.304259999999999</v>
      </c>
      <c r="L47" s="26">
        <f t="shared" si="0"/>
        <v>693.28752700000007</v>
      </c>
    </row>
    <row r="48" spans="2:12" x14ac:dyDescent="0.2">
      <c r="D48" s="26">
        <v>358.39444500000002</v>
      </c>
      <c r="E48" s="26">
        <v>74.943814000000003</v>
      </c>
      <c r="F48" s="26">
        <v>66.896942999999993</v>
      </c>
      <c r="G48" s="26">
        <v>0</v>
      </c>
      <c r="H48" s="26">
        <v>16.762726000000001</v>
      </c>
      <c r="I48" s="26">
        <v>0.72199999999999998</v>
      </c>
      <c r="J48" s="26">
        <v>134.93236999999999</v>
      </c>
      <c r="K48" s="26">
        <v>7.8390000000000004</v>
      </c>
      <c r="L48" s="26">
        <f t="shared" si="0"/>
        <v>660.49129800000003</v>
      </c>
    </row>
    <row r="49" spans="2:12" x14ac:dyDescent="0.2">
      <c r="D49" s="26">
        <v>641.74026900000001</v>
      </c>
      <c r="E49" s="26">
        <v>120.08100399999999</v>
      </c>
      <c r="F49" s="26">
        <v>115.371247</v>
      </c>
      <c r="G49" s="26">
        <v>0</v>
      </c>
      <c r="H49" s="26">
        <v>28.998148</v>
      </c>
      <c r="I49" s="26">
        <v>1.4790000000000001</v>
      </c>
      <c r="J49" s="26">
        <v>164.689638</v>
      </c>
      <c r="K49" s="26">
        <v>13.924442000000001</v>
      </c>
      <c r="L49" s="26">
        <f t="shared" si="0"/>
        <v>1086.2837480000001</v>
      </c>
    </row>
    <row r="50" spans="2:12" x14ac:dyDescent="0.2">
      <c r="B50" s="2" t="s">
        <v>60</v>
      </c>
      <c r="D50" s="26">
        <v>31.8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f t="shared" si="0"/>
        <v>31.8</v>
      </c>
    </row>
    <row r="51" spans="2:12" x14ac:dyDescent="0.2"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f t="shared" si="0"/>
        <v>0</v>
      </c>
    </row>
    <row r="52" spans="2:12" x14ac:dyDescent="0.2">
      <c r="D52" s="26">
        <v>22.55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f t="shared" si="0"/>
        <v>22.55</v>
      </c>
    </row>
    <row r="53" spans="2:12" x14ac:dyDescent="0.2">
      <c r="B53" s="2" t="s">
        <v>7</v>
      </c>
      <c r="D53" s="26">
        <v>0.126</v>
      </c>
      <c r="E53" s="26">
        <v>0</v>
      </c>
      <c r="F53" s="26">
        <v>0.78749999999999998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f t="shared" si="0"/>
        <v>0.91349999999999998</v>
      </c>
    </row>
    <row r="54" spans="2:12" x14ac:dyDescent="0.2">
      <c r="D54" s="26">
        <v>6.3E-2</v>
      </c>
      <c r="E54" s="26">
        <v>0</v>
      </c>
      <c r="F54" s="26">
        <v>1.67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f t="shared" si="0"/>
        <v>1.7329999999999999</v>
      </c>
    </row>
    <row r="55" spans="2:12" x14ac:dyDescent="0.2">
      <c r="D55" s="26">
        <v>0</v>
      </c>
      <c r="E55" s="26">
        <v>0</v>
      </c>
      <c r="F55" s="26">
        <v>9.8952449999999992</v>
      </c>
      <c r="G55" s="26">
        <v>0</v>
      </c>
      <c r="H55" s="26">
        <v>0</v>
      </c>
      <c r="I55" s="26">
        <v>0</v>
      </c>
      <c r="J55" s="26">
        <v>8.26</v>
      </c>
      <c r="K55" s="26">
        <v>0</v>
      </c>
      <c r="L55" s="26">
        <f t="shared" si="0"/>
        <v>18.155245000000001</v>
      </c>
    </row>
    <row r="56" spans="2:12" x14ac:dyDescent="0.2">
      <c r="B56" s="1" t="s">
        <v>8</v>
      </c>
      <c r="C56" s="1"/>
      <c r="D56" s="27">
        <v>947.81736799999999</v>
      </c>
      <c r="E56" s="27">
        <v>448.022605</v>
      </c>
      <c r="F56" s="27">
        <v>230.13051899999999</v>
      </c>
      <c r="G56" s="27">
        <v>1.53</v>
      </c>
      <c r="H56" s="27">
        <v>94.369867999999997</v>
      </c>
      <c r="I56" s="27">
        <v>0</v>
      </c>
      <c r="J56" s="27">
        <v>215.01102700000001</v>
      </c>
      <c r="K56" s="27">
        <v>23.87556</v>
      </c>
      <c r="L56" s="27">
        <f t="shared" si="0"/>
        <v>1960.7569470000001</v>
      </c>
    </row>
    <row r="57" spans="2:12" x14ac:dyDescent="0.2">
      <c r="B57" s="1"/>
      <c r="C57" s="1"/>
      <c r="D57" s="27">
        <v>595.44397800000002</v>
      </c>
      <c r="E57" s="27">
        <v>378.67742500000003</v>
      </c>
      <c r="F57" s="27">
        <v>166.792494</v>
      </c>
      <c r="G57" s="27">
        <v>2.2149999999999999</v>
      </c>
      <c r="H57" s="27">
        <v>61.176476000000001</v>
      </c>
      <c r="I57" s="27">
        <v>2.4119999999999999</v>
      </c>
      <c r="J57" s="27">
        <v>258.82949100000002</v>
      </c>
      <c r="K57" s="27">
        <v>21.292005</v>
      </c>
      <c r="L57" s="27">
        <f t="shared" si="0"/>
        <v>1486.8388690000002</v>
      </c>
    </row>
    <row r="58" spans="2:12" x14ac:dyDescent="0.2">
      <c r="B58" s="1"/>
      <c r="C58" s="1"/>
      <c r="D58" s="27">
        <v>1258.515079</v>
      </c>
      <c r="E58" s="27">
        <v>361.156792</v>
      </c>
      <c r="F58" s="27">
        <v>437.05537399999997</v>
      </c>
      <c r="G58" s="27">
        <v>0.2475</v>
      </c>
      <c r="H58" s="27">
        <v>238.42685499999999</v>
      </c>
      <c r="I58" s="27">
        <v>1.9790000000000001</v>
      </c>
      <c r="J58" s="27">
        <v>418.27766700000001</v>
      </c>
      <c r="K58" s="27">
        <v>21.132942</v>
      </c>
      <c r="L58" s="27">
        <f t="shared" si="0"/>
        <v>2736.791209</v>
      </c>
    </row>
    <row r="66" spans="2:2" ht="14.25" x14ac:dyDescent="0.2">
      <c r="B66" s="37" t="s">
        <v>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40"/>
  <sheetViews>
    <sheetView workbookViewId="0">
      <selection activeCell="B2" sqref="B2"/>
    </sheetView>
  </sheetViews>
  <sheetFormatPr defaultColWidth="8.85546875" defaultRowHeight="12.75" x14ac:dyDescent="0.2"/>
  <cols>
    <col min="1" max="1" width="8.85546875" style="2"/>
    <col min="2" max="2" width="31.5703125" style="2" customWidth="1"/>
    <col min="3" max="12" width="11.5703125" style="2" customWidth="1"/>
    <col min="13" max="16384" width="8.85546875" style="2"/>
  </cols>
  <sheetData>
    <row r="1" spans="2:12" s="1" customFormat="1" x14ac:dyDescent="0.2">
      <c r="B1" s="1" t="s">
        <v>63</v>
      </c>
    </row>
    <row r="2" spans="2:12" s="1" customFormat="1" x14ac:dyDescent="0.2">
      <c r="B2" s="1" t="s">
        <v>64</v>
      </c>
    </row>
    <row r="3" spans="2:12" s="1" customFormat="1" x14ac:dyDescent="0.2"/>
    <row r="4" spans="2:12" s="5" customFormat="1" ht="37.5" customHeight="1" x14ac:dyDescent="0.25">
      <c r="B4" s="45" t="s">
        <v>109</v>
      </c>
      <c r="C4" s="45" t="s">
        <v>108</v>
      </c>
      <c r="D4" s="45" t="s">
        <v>30</v>
      </c>
      <c r="E4" s="45" t="s">
        <v>91</v>
      </c>
      <c r="F4" s="45" t="s">
        <v>92</v>
      </c>
      <c r="G4" s="45" t="s">
        <v>93</v>
      </c>
      <c r="H4" s="45" t="s">
        <v>94</v>
      </c>
      <c r="I4" s="45" t="s">
        <v>95</v>
      </c>
      <c r="J4" s="45" t="s">
        <v>96</v>
      </c>
      <c r="K4" s="45" t="s">
        <v>97</v>
      </c>
      <c r="L4" s="45" t="s">
        <v>8</v>
      </c>
    </row>
    <row r="6" spans="2:12" x14ac:dyDescent="0.2">
      <c r="B6" s="2" t="s">
        <v>31</v>
      </c>
      <c r="C6" s="33" t="s">
        <v>102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1</v>
      </c>
      <c r="K6" s="25">
        <v>0</v>
      </c>
      <c r="L6" s="25">
        <f>SUM(D6:K6)</f>
        <v>1</v>
      </c>
    </row>
    <row r="7" spans="2:12" x14ac:dyDescent="0.2">
      <c r="C7" s="33" t="s">
        <v>106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2</v>
      </c>
      <c r="K7" s="25">
        <v>0</v>
      </c>
      <c r="L7" s="25">
        <f t="shared" ref="L7:L29" si="0">SUM(D7:K7)</f>
        <v>2</v>
      </c>
    </row>
    <row r="8" spans="2:12" ht="14.25" x14ac:dyDescent="0.2">
      <c r="C8" s="34" t="s">
        <v>103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2</v>
      </c>
      <c r="K8" s="25">
        <v>0</v>
      </c>
      <c r="L8" s="25">
        <f t="shared" si="0"/>
        <v>2</v>
      </c>
    </row>
    <row r="9" spans="2:12" x14ac:dyDescent="0.2">
      <c r="B9" s="2" t="s">
        <v>65</v>
      </c>
      <c r="D9" s="25">
        <v>0</v>
      </c>
      <c r="E9" s="25">
        <v>0</v>
      </c>
      <c r="F9" s="25">
        <v>8</v>
      </c>
      <c r="G9" s="25">
        <v>0</v>
      </c>
      <c r="H9" s="25">
        <v>1</v>
      </c>
      <c r="I9" s="25">
        <v>0</v>
      </c>
      <c r="J9" s="25">
        <v>7</v>
      </c>
      <c r="K9" s="25">
        <v>1</v>
      </c>
      <c r="L9" s="25">
        <f t="shared" si="0"/>
        <v>17</v>
      </c>
    </row>
    <row r="10" spans="2:12" x14ac:dyDescent="0.2">
      <c r="D10" s="25">
        <v>1</v>
      </c>
      <c r="E10" s="25">
        <v>4</v>
      </c>
      <c r="F10" s="25">
        <v>5</v>
      </c>
      <c r="G10" s="25">
        <v>0</v>
      </c>
      <c r="H10" s="25">
        <v>0</v>
      </c>
      <c r="I10" s="25">
        <v>0</v>
      </c>
      <c r="J10" s="25">
        <v>4</v>
      </c>
      <c r="K10" s="25">
        <v>0</v>
      </c>
      <c r="L10" s="25">
        <f t="shared" si="0"/>
        <v>14</v>
      </c>
    </row>
    <row r="11" spans="2:12" x14ac:dyDescent="0.2">
      <c r="D11" s="25">
        <v>0</v>
      </c>
      <c r="E11" s="25">
        <v>4</v>
      </c>
      <c r="F11" s="25">
        <v>8</v>
      </c>
      <c r="G11" s="25">
        <v>0</v>
      </c>
      <c r="H11" s="25">
        <v>2</v>
      </c>
      <c r="I11" s="25">
        <v>0</v>
      </c>
      <c r="J11" s="25">
        <v>9</v>
      </c>
      <c r="K11" s="25">
        <v>0</v>
      </c>
      <c r="L11" s="25">
        <f t="shared" si="0"/>
        <v>23</v>
      </c>
    </row>
    <row r="12" spans="2:12" x14ac:dyDescent="0.2">
      <c r="B12" s="2" t="s">
        <v>66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1</v>
      </c>
      <c r="L12" s="25">
        <f t="shared" si="0"/>
        <v>1</v>
      </c>
    </row>
    <row r="13" spans="2:12" x14ac:dyDescent="0.2">
      <c r="D13" s="25">
        <v>1</v>
      </c>
      <c r="E13" s="25">
        <v>1</v>
      </c>
      <c r="F13" s="25">
        <v>0</v>
      </c>
      <c r="G13" s="25">
        <v>0</v>
      </c>
      <c r="H13" s="25">
        <v>0</v>
      </c>
      <c r="I13" s="25">
        <v>0</v>
      </c>
      <c r="J13" s="25">
        <v>2</v>
      </c>
      <c r="K13" s="25">
        <v>1</v>
      </c>
      <c r="L13" s="25">
        <f t="shared" si="0"/>
        <v>5</v>
      </c>
    </row>
    <row r="14" spans="2:12" x14ac:dyDescent="0.2">
      <c r="D14" s="25">
        <v>0</v>
      </c>
      <c r="E14" s="25">
        <v>2</v>
      </c>
      <c r="F14" s="25">
        <v>0</v>
      </c>
      <c r="G14" s="25">
        <v>0</v>
      </c>
      <c r="H14" s="25">
        <v>1</v>
      </c>
      <c r="I14" s="25">
        <v>0</v>
      </c>
      <c r="J14" s="25">
        <v>2</v>
      </c>
      <c r="K14" s="25">
        <v>1</v>
      </c>
      <c r="L14" s="25">
        <f t="shared" si="0"/>
        <v>6</v>
      </c>
    </row>
    <row r="15" spans="2:12" x14ac:dyDescent="0.2">
      <c r="B15" s="2" t="s">
        <v>67</v>
      </c>
      <c r="D15" s="25">
        <v>3</v>
      </c>
      <c r="E15" s="25">
        <v>1</v>
      </c>
      <c r="F15" s="25">
        <v>0</v>
      </c>
      <c r="G15" s="25">
        <v>0</v>
      </c>
      <c r="H15" s="25">
        <v>1</v>
      </c>
      <c r="I15" s="25">
        <v>0</v>
      </c>
      <c r="J15" s="25">
        <v>3</v>
      </c>
      <c r="K15" s="25">
        <v>0</v>
      </c>
      <c r="L15" s="25">
        <f t="shared" si="0"/>
        <v>8</v>
      </c>
    </row>
    <row r="16" spans="2:12" x14ac:dyDescent="0.2">
      <c r="D16" s="25">
        <v>2</v>
      </c>
      <c r="E16" s="25">
        <v>1</v>
      </c>
      <c r="F16" s="25">
        <v>0</v>
      </c>
      <c r="G16" s="25">
        <v>0</v>
      </c>
      <c r="H16" s="25">
        <v>0</v>
      </c>
      <c r="I16" s="25">
        <v>0</v>
      </c>
      <c r="J16" s="25">
        <v>4</v>
      </c>
      <c r="K16" s="25">
        <v>0</v>
      </c>
      <c r="L16" s="25">
        <f t="shared" si="0"/>
        <v>7</v>
      </c>
    </row>
    <row r="17" spans="2:12" x14ac:dyDescent="0.2">
      <c r="D17" s="25">
        <v>0</v>
      </c>
      <c r="E17" s="25">
        <v>4</v>
      </c>
      <c r="F17" s="25">
        <v>0</v>
      </c>
      <c r="G17" s="25">
        <v>0</v>
      </c>
      <c r="H17" s="25">
        <v>2</v>
      </c>
      <c r="I17" s="25">
        <v>0</v>
      </c>
      <c r="J17" s="25">
        <v>3</v>
      </c>
      <c r="K17" s="25">
        <v>0</v>
      </c>
      <c r="L17" s="25">
        <f t="shared" si="0"/>
        <v>9</v>
      </c>
    </row>
    <row r="18" spans="2:12" x14ac:dyDescent="0.2">
      <c r="B18" s="2" t="s">
        <v>68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f t="shared" si="0"/>
        <v>0</v>
      </c>
    </row>
    <row r="19" spans="2:12" x14ac:dyDescent="0.2"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1</v>
      </c>
      <c r="K19" s="25">
        <v>0</v>
      </c>
      <c r="L19" s="25">
        <f t="shared" si="0"/>
        <v>1</v>
      </c>
    </row>
    <row r="20" spans="2:12" x14ac:dyDescent="0.2"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1</v>
      </c>
      <c r="K20" s="25">
        <v>0</v>
      </c>
      <c r="L20" s="25">
        <f t="shared" si="0"/>
        <v>1</v>
      </c>
    </row>
    <row r="21" spans="2:12" x14ac:dyDescent="0.2">
      <c r="B21" s="2" t="s">
        <v>69</v>
      </c>
      <c r="D21" s="25">
        <v>1</v>
      </c>
      <c r="E21" s="25">
        <v>0</v>
      </c>
      <c r="F21" s="25">
        <v>1</v>
      </c>
      <c r="G21" s="25">
        <v>0</v>
      </c>
      <c r="H21" s="25">
        <v>0</v>
      </c>
      <c r="I21" s="25">
        <v>0</v>
      </c>
      <c r="J21" s="25">
        <v>2</v>
      </c>
      <c r="K21" s="25">
        <v>0</v>
      </c>
      <c r="L21" s="25">
        <f t="shared" si="0"/>
        <v>4</v>
      </c>
    </row>
    <row r="22" spans="2:12" x14ac:dyDescent="0.2">
      <c r="D22" s="25">
        <v>0</v>
      </c>
      <c r="E22" s="25">
        <v>0</v>
      </c>
      <c r="F22" s="25">
        <v>1</v>
      </c>
      <c r="G22" s="25">
        <v>0</v>
      </c>
      <c r="H22" s="25">
        <v>0</v>
      </c>
      <c r="I22" s="25">
        <v>0</v>
      </c>
      <c r="J22" s="25">
        <v>3</v>
      </c>
      <c r="K22" s="25">
        <v>0</v>
      </c>
      <c r="L22" s="25">
        <f t="shared" si="0"/>
        <v>4</v>
      </c>
    </row>
    <row r="23" spans="2:12" x14ac:dyDescent="0.2">
      <c r="D23" s="25">
        <v>0</v>
      </c>
      <c r="E23" s="25">
        <v>0</v>
      </c>
      <c r="F23" s="25">
        <v>2</v>
      </c>
      <c r="G23" s="25">
        <v>0</v>
      </c>
      <c r="H23" s="25">
        <v>0</v>
      </c>
      <c r="I23" s="25">
        <v>0</v>
      </c>
      <c r="J23" s="25">
        <v>3</v>
      </c>
      <c r="K23" s="25">
        <v>0</v>
      </c>
      <c r="L23" s="25">
        <f t="shared" si="0"/>
        <v>5</v>
      </c>
    </row>
    <row r="24" spans="2:12" x14ac:dyDescent="0.2">
      <c r="B24" s="2" t="s">
        <v>7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f t="shared" si="0"/>
        <v>0</v>
      </c>
    </row>
    <row r="25" spans="2:12" x14ac:dyDescent="0.2"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f t="shared" si="0"/>
        <v>0</v>
      </c>
    </row>
    <row r="26" spans="2:12" x14ac:dyDescent="0.2"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f t="shared" si="0"/>
        <v>0</v>
      </c>
    </row>
    <row r="27" spans="2:12" x14ac:dyDescent="0.2">
      <c r="B27" s="1" t="s">
        <v>8</v>
      </c>
      <c r="D27" s="30">
        <v>4</v>
      </c>
      <c r="E27" s="30">
        <v>1</v>
      </c>
      <c r="F27" s="30">
        <v>9</v>
      </c>
      <c r="G27" s="30">
        <v>0</v>
      </c>
      <c r="H27" s="30">
        <v>2</v>
      </c>
      <c r="I27" s="30">
        <v>0</v>
      </c>
      <c r="J27" s="30">
        <v>13</v>
      </c>
      <c r="K27" s="30">
        <v>2</v>
      </c>
      <c r="L27" s="30">
        <f t="shared" si="0"/>
        <v>31</v>
      </c>
    </row>
    <row r="28" spans="2:12" x14ac:dyDescent="0.2">
      <c r="D28" s="30">
        <v>4</v>
      </c>
      <c r="E28" s="30">
        <v>6</v>
      </c>
      <c r="F28" s="30">
        <v>6</v>
      </c>
      <c r="G28" s="30">
        <v>0</v>
      </c>
      <c r="H28" s="30">
        <v>0</v>
      </c>
      <c r="I28" s="30">
        <v>0</v>
      </c>
      <c r="J28" s="30">
        <v>16</v>
      </c>
      <c r="K28" s="30">
        <v>1</v>
      </c>
      <c r="L28" s="30">
        <f t="shared" si="0"/>
        <v>33</v>
      </c>
    </row>
    <row r="29" spans="2:12" x14ac:dyDescent="0.2">
      <c r="D29" s="30">
        <v>0</v>
      </c>
      <c r="E29" s="30">
        <v>10</v>
      </c>
      <c r="F29" s="30">
        <v>10</v>
      </c>
      <c r="G29" s="30">
        <v>0</v>
      </c>
      <c r="H29" s="30">
        <v>5</v>
      </c>
      <c r="I29" s="30">
        <v>0</v>
      </c>
      <c r="J29" s="30">
        <v>20</v>
      </c>
      <c r="K29" s="30">
        <v>1</v>
      </c>
      <c r="L29" s="30">
        <f t="shared" si="0"/>
        <v>46</v>
      </c>
    </row>
    <row r="40" spans="2:2" ht="14.25" x14ac:dyDescent="0.2">
      <c r="B40" s="37" t="s">
        <v>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Cover</vt:lpstr>
      <vt:lpstr>Content</vt:lpstr>
      <vt:lpstr>1.1&amp;1.2</vt:lpstr>
      <vt:lpstr>1.3&amp;1.4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Content!Print_Area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2022-05-20T03:11:56Z</cp:lastPrinted>
  <dcterms:created xsi:type="dcterms:W3CDTF">2021-11-07T02:19:14Z</dcterms:created>
  <dcterms:modified xsi:type="dcterms:W3CDTF">2023-11-15T07:15:50Z</dcterms:modified>
</cp:coreProperties>
</file>